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updateLinks="never" defaultThemeVersion="166925"/>
  <mc:AlternateContent xmlns:mc="http://schemas.openxmlformats.org/markup-compatibility/2006">
    <mc:Choice Requires="x15">
      <x15ac:absPath xmlns:x15ac="http://schemas.microsoft.com/office/spreadsheetml/2010/11/ac" url="C:\Users\660307075036\Desktop\"/>
    </mc:Choice>
  </mc:AlternateContent>
  <xr:revisionPtr revIDLastSave="0" documentId="8_{51D3AA79-B1AA-47EF-AB62-D6B7C03EBB9C}" xr6:coauthVersionLast="45" xr6:coauthVersionMax="45" xr10:uidLastSave="{00000000-0000-0000-0000-000000000000}"/>
  <bookViews>
    <workbookView xWindow="-120" yWindow="-120" windowWidth="24240" windowHeight="13140" xr2:uid="{00000000-000D-0000-FFFF-FFFF00000000}"/>
  </bookViews>
  <sheets>
    <sheet name="Peralatan" sheetId="1" r:id="rId1"/>
    <sheet name="Kategori &amp; Sub Kategori" sheetId="5" r:id="rId2"/>
  </sheets>
  <externalReferences>
    <externalReference r:id="rId3"/>
  </externalReferences>
  <definedNames>
    <definedName name="InvCount">COUNTA(OFFSET([1]Details!$C$4,1,0,Records,1))</definedName>
    <definedName name="InvError">OFFSET([1]Details!$S$4,1,0,InvCount,1)</definedName>
    <definedName name="Records">1000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5" i="1" l="1"/>
  <c r="P16" i="1"/>
  <c r="P17" i="1"/>
  <c r="P18" i="1"/>
  <c r="P19" i="1"/>
  <c r="P20" i="1"/>
  <c r="P21" i="1"/>
  <c r="P22" i="1"/>
  <c r="P23" i="1"/>
  <c r="P14" i="1"/>
  <c r="R14" i="1" s="1"/>
  <c r="R15" i="1" l="1"/>
  <c r="S15" i="1" s="1"/>
  <c r="R16" i="1"/>
  <c r="S16" i="1" s="1"/>
  <c r="R17" i="1"/>
  <c r="S17" i="1" s="1"/>
  <c r="R18" i="1"/>
  <c r="S18" i="1" s="1"/>
  <c r="R19" i="1"/>
  <c r="S19" i="1" s="1"/>
  <c r="R20" i="1"/>
  <c r="S20" i="1" s="1"/>
  <c r="R21" i="1"/>
  <c r="S21" i="1" s="1"/>
  <c r="R22" i="1"/>
  <c r="S22" i="1" s="1"/>
  <c r="R23" i="1"/>
  <c r="S23" i="1" s="1"/>
  <c r="S14" i="1"/>
</calcChain>
</file>

<file path=xl/sharedStrings.xml><?xml version="1.0" encoding="utf-8"?>
<sst xmlns="http://schemas.openxmlformats.org/spreadsheetml/2006/main" count="410" uniqueCount="245">
  <si>
    <t>Catatan</t>
  </si>
  <si>
    <t>Bahagian Pegawai Penyemak</t>
  </si>
  <si>
    <t>No. telefon Pegawai Penyemak</t>
  </si>
  <si>
    <t>Nama Pegawai Penyemak dan Tarikh</t>
  </si>
  <si>
    <t>Bahagian Pegawai Pengumpul Data</t>
  </si>
  <si>
    <t>No. telefon Pegawai Pengumpul</t>
  </si>
  <si>
    <t>Nama Pegawai Pengumpul Data dan Tarikh</t>
  </si>
  <si>
    <t>Status Pengumpulan Data</t>
  </si>
  <si>
    <t>Kod Program / Aktiviti</t>
  </si>
  <si>
    <t>Kod Projek</t>
  </si>
  <si>
    <t>Kod Amanah</t>
  </si>
  <si>
    <t xml:space="preserve">Vot </t>
  </si>
  <si>
    <t xml:space="preserve"> Cara Pembiayaan</t>
  </si>
  <si>
    <t>Kos Gantian (Tindakan BN) (RM)</t>
  </si>
  <si>
    <t>Nilai Saksama  (RM)</t>
  </si>
  <si>
    <t>Nilai Buku (RM)</t>
  </si>
  <si>
    <t>Susut Nilai Terkumpul, jika ada (Tindakan BN) (RM)</t>
  </si>
  <si>
    <t>Kos Perolehan (RM)</t>
  </si>
  <si>
    <t>Usia Guna Peralatan (Polisi Perakaunan)</t>
  </si>
  <si>
    <t>Jenis Hak Milik Peralatan</t>
  </si>
  <si>
    <t>Bukti Pemilikan Peralatan</t>
  </si>
  <si>
    <t>Boleh Dipermodalkan / Tidak Boleh Dipermodalkan</t>
  </si>
  <si>
    <t>Sub Kategori</t>
  </si>
  <si>
    <t>Kategori</t>
  </si>
  <si>
    <t>Perihal iSPEKS</t>
  </si>
  <si>
    <t>Kod Akaun iSPEKS</t>
  </si>
  <si>
    <t>Nombor ID SPEKS Peralatan</t>
  </si>
  <si>
    <t>Nama Peralatan</t>
  </si>
  <si>
    <t>Sumber Maklumat</t>
  </si>
  <si>
    <t>No.</t>
  </si>
  <si>
    <t xml:space="preserve">Kos Gantian </t>
  </si>
  <si>
    <t xml:space="preserve">Nilai Saksama </t>
  </si>
  <si>
    <t>Kos Perolehan</t>
  </si>
  <si>
    <t>E</t>
  </si>
  <si>
    <t>D</t>
  </si>
  <si>
    <t>C = A-B</t>
  </si>
  <si>
    <t>A</t>
  </si>
  <si>
    <t xml:space="preserve">Tarikh: </t>
  </si>
  <si>
    <t>Kod PTJ:</t>
  </si>
  <si>
    <t xml:space="preserve">Nama PTJ: </t>
  </si>
  <si>
    <t>Kod Jabatan:</t>
  </si>
  <si>
    <t>Nama Jabatan:</t>
  </si>
  <si>
    <t xml:space="preserve">Nama Negeri: </t>
  </si>
  <si>
    <t>Peralatan</t>
  </si>
  <si>
    <t xml:space="preserve">Aset: </t>
  </si>
  <si>
    <t>Pengumpulan Data iSPEKS</t>
  </si>
  <si>
    <t>Peralatan Dan Kelengkapan Kenderaan</t>
  </si>
  <si>
    <t>Peralatan dan Kelengkapan Loji / Jentera</t>
  </si>
  <si>
    <t>Peralatan Dan Kelengkapan ICT</t>
  </si>
  <si>
    <t>Peralatan Dan Kelengkapan Pejabat</t>
  </si>
  <si>
    <t>Peralatan Dan Kelengkapan Dapur</t>
  </si>
  <si>
    <t>Peralatan Dan Kelengkapan Makmal</t>
  </si>
  <si>
    <t>Peralatan Dan Kelengkapan Telekomunikasi</t>
  </si>
  <si>
    <t>Peralatan Dan Kelengkapan Penyiaran &amp; Muzik</t>
  </si>
  <si>
    <t>Peralatan Dan Kelengkapan Bengkel/Kejuruteraan</t>
  </si>
  <si>
    <t>Peralatan Dan Kelengkapan Alam Sekitar</t>
  </si>
  <si>
    <t>Peralatan Dan Kelengkapan Perubatan</t>
  </si>
  <si>
    <t>Peralatan Dan Kelengkapan Sukan / Rekreasi</t>
  </si>
  <si>
    <t>Peralatan Dan Kelengkapan Pertanian / Perhutanan / Marin</t>
  </si>
  <si>
    <t>Kereta</t>
  </si>
  <si>
    <t>Bas</t>
  </si>
  <si>
    <t>Motosikal</t>
  </si>
  <si>
    <t>Kenderaan</t>
  </si>
  <si>
    <t>Loji / Jentera</t>
  </si>
  <si>
    <t>Perabot</t>
  </si>
  <si>
    <t>Hiasan / Langsir / Hamparan</t>
  </si>
  <si>
    <t>Lori/ Trak</t>
  </si>
  <si>
    <t>Kenderaan Air</t>
  </si>
  <si>
    <t>Pesawat</t>
  </si>
  <si>
    <t>Tidak Bermotor</t>
  </si>
  <si>
    <t>Telefon</t>
  </si>
  <si>
    <t>Meja</t>
  </si>
  <si>
    <t>Peralatan Rangkaian</t>
  </si>
  <si>
    <t>PDA/Palmtop</t>
  </si>
  <si>
    <t>Pencetak (Printer)</t>
  </si>
  <si>
    <t>Peralatan Storan</t>
  </si>
  <si>
    <t>Pengimbas (Scanner)</t>
  </si>
  <si>
    <t>Peranti Komputer</t>
  </si>
  <si>
    <t>Rak Peralatan ICT</t>
  </si>
  <si>
    <t>Pelayan (Server)</t>
  </si>
  <si>
    <t>Komputer</t>
  </si>
  <si>
    <t>Kerusi</t>
  </si>
  <si>
    <t>Almari</t>
  </si>
  <si>
    <t>Kabinet</t>
  </si>
  <si>
    <t>Sofa/Settee</t>
  </si>
  <si>
    <t>Rak</t>
  </si>
  <si>
    <t>Perabot Modular</t>
  </si>
  <si>
    <t>Kelengkapan Tidur</t>
  </si>
  <si>
    <t>Mesin Pejabat</t>
  </si>
  <si>
    <t>Peralatan Pejabat</t>
  </si>
  <si>
    <t>Aksesori Telefon</t>
  </si>
  <si>
    <t>Lori /Trak</t>
  </si>
  <si>
    <t>Loji Kuasa Elektrik</t>
  </si>
  <si>
    <t>Sistem Penyaman Udara</t>
  </si>
  <si>
    <t>Loji Nuklear</t>
  </si>
  <si>
    <t>Loji Sisa</t>
  </si>
  <si>
    <t>Loji Air</t>
  </si>
  <si>
    <t>Bilik Sejuk</t>
  </si>
  <si>
    <t>Loji Kejuruteraan</t>
  </si>
  <si>
    <t>Jentera Pertanian</t>
  </si>
  <si>
    <t>Jentera Bomba</t>
  </si>
  <si>
    <t>Jentera Kerja Awam</t>
  </si>
  <si>
    <t>Jentera Pertahanan</t>
  </si>
  <si>
    <t>Jentera Angkut</t>
  </si>
  <si>
    <t>Peralatan Pandang Dengar</t>
  </si>
  <si>
    <t>Peralatan Pameran</t>
  </si>
  <si>
    <t>Peralatan Percetakan</t>
  </si>
  <si>
    <t>Peralatan Fotografi</t>
  </si>
  <si>
    <t>Tempat Penstoran</t>
  </si>
  <si>
    <t>Peralatan Penyaman Udara</t>
  </si>
  <si>
    <t>Papan Kenyataan / Tulis</t>
  </si>
  <si>
    <t>Peti</t>
  </si>
  <si>
    <t>Buku dan Bahan Bercetak</t>
  </si>
  <si>
    <t>Peralatan Sanitari</t>
  </si>
  <si>
    <t>Peralatan Menguji / Fabric</t>
  </si>
  <si>
    <t>Peralatan Acara Rasmi</t>
  </si>
  <si>
    <t>Peralatan Bantuan Mengajar</t>
  </si>
  <si>
    <t>Kontena / Khemah Pejabat</t>
  </si>
  <si>
    <t>Dapur / Stoves</t>
  </si>
  <si>
    <t>Bekas Memasak / Cookingwave</t>
  </si>
  <si>
    <t>Perkakas Elektrik Dapur</t>
  </si>
  <si>
    <t>Alatan Dapur</t>
  </si>
  <si>
    <t>Perabot Dapur</t>
  </si>
  <si>
    <t>Set Pinggan Mangkuk</t>
  </si>
  <si>
    <t>Bekas Minuman /Drinkware</t>
  </si>
  <si>
    <t>Set Hidangan</t>
  </si>
  <si>
    <t>Kutleri (Stok)</t>
  </si>
  <si>
    <t>Tempat Penyimpanan</t>
  </si>
  <si>
    <t>Peralatan Pemanas (Heating Inst)</t>
  </si>
  <si>
    <t>Oven Makmal (Lab. Oven)</t>
  </si>
  <si>
    <t>Autoklaf (Autoclave)</t>
  </si>
  <si>
    <t>Relau (Furnace)</t>
  </si>
  <si>
    <t>Emparan (Centrifuge)</t>
  </si>
  <si>
    <t>Peralatan Penyejukan</t>
  </si>
  <si>
    <t>Penggaul/Pemotong/Pengisar</t>
  </si>
  <si>
    <t>Penggoncang /Pengacau</t>
  </si>
  <si>
    <t>Peralatan Merekod</t>
  </si>
  <si>
    <t>Bekalan Kuasa</t>
  </si>
  <si>
    <t>Peralatan Mencuci</t>
  </si>
  <si>
    <t>Peralatan Mengukur</t>
  </si>
  <si>
    <t>Peralatan Penyelidikan dan Pengujian</t>
  </si>
  <si>
    <t>Peralatan Penyelidik Nuklear</t>
  </si>
  <si>
    <t>Kabinet Kerja</t>
  </si>
  <si>
    <t>Rak Khas Penyimpanan</t>
  </si>
  <si>
    <t>Radas Makmal</t>
  </si>
  <si>
    <t>Walkie Talkie</t>
  </si>
  <si>
    <t>Intercom</t>
  </si>
  <si>
    <t>Radio Perhubungan</t>
  </si>
  <si>
    <t>Alat Komunikasi</t>
  </si>
  <si>
    <t>Alat Pemancar</t>
  </si>
  <si>
    <t>Alat Pengesan Siaran</t>
  </si>
  <si>
    <t>Alat Siar Audio</t>
  </si>
  <si>
    <t>Alat Siar Video</t>
  </si>
  <si>
    <t>Kelengkapan Studio</t>
  </si>
  <si>
    <t>Alat Muzik - Tiup (Wind Instrument)</t>
  </si>
  <si>
    <t>Alat Muzik - Keyboard / Piano</t>
  </si>
  <si>
    <t>Mesin / Peralatan Mekanikal</t>
  </si>
  <si>
    <t>Mesin Peralatan  Elektrik / Elektronik</t>
  </si>
  <si>
    <t>Mesin / Peralatan Awam</t>
  </si>
  <si>
    <t>Peralatan Kendalian Mekanikal</t>
  </si>
  <si>
    <t>Alat Tangan Bengkel</t>
  </si>
  <si>
    <t>Peralatan Udara</t>
  </si>
  <si>
    <t>Peralatan Air</t>
  </si>
  <si>
    <t>Peralatan Bunyi</t>
  </si>
  <si>
    <t>Peralatan Marin</t>
  </si>
  <si>
    <t>Peralatan Diagnosis</t>
  </si>
  <si>
    <t>Peralatan Rawatan</t>
  </si>
  <si>
    <t>Peralatan Pembedahan</t>
  </si>
  <si>
    <t>Peralatan Terapi Pemulihan</t>
  </si>
  <si>
    <t>Peralatan Kardiology</t>
  </si>
  <si>
    <t>Peralatan Rawatan Pergigian</t>
  </si>
  <si>
    <t>Perkakasan Hospital (Utensil)</t>
  </si>
  <si>
    <t>Kelengkapan Hospital</t>
  </si>
  <si>
    <t>Kelengkapan Gimnasium</t>
  </si>
  <si>
    <t>Sukan Memanah</t>
  </si>
  <si>
    <t>Badminton / Squarsh / Tennis</t>
  </si>
  <si>
    <t>Bola Kerajang &amp; Bola Jaring</t>
  </si>
  <si>
    <t>Bowling</t>
  </si>
  <si>
    <t>Bola Sepak &amp; Futsal</t>
  </si>
  <si>
    <t>Climbing Sport / X Games</t>
  </si>
  <si>
    <t>Sukan Kriket</t>
  </si>
  <si>
    <t>Lumba Basikal</t>
  </si>
  <si>
    <t>Sukan Berkuda</t>
  </si>
  <si>
    <t>Sukan Pedang (Fencing)</t>
  </si>
  <si>
    <t>Hoki</t>
  </si>
  <si>
    <t>Golf</t>
  </si>
  <si>
    <t>Rugby</t>
  </si>
  <si>
    <t>Sepak Takraw &amp; Bola Tampar</t>
  </si>
  <si>
    <t>Sky Diving</t>
  </si>
  <si>
    <t>Tinju/Gusti/Pertahanan Diri</t>
  </si>
  <si>
    <t>Sukan Padang Dan Balapan</t>
  </si>
  <si>
    <t>Sukan Air</t>
  </si>
  <si>
    <t>Camping &amp; Hiking</t>
  </si>
  <si>
    <t>Fishing</t>
  </si>
  <si>
    <t>Pemburuan (Hunting)</t>
  </si>
  <si>
    <t>Paintball</t>
  </si>
  <si>
    <t>Indoor Game</t>
  </si>
  <si>
    <t>Sukan Lawan Pedang</t>
  </si>
  <si>
    <t>Peralatan Pertanian / Perhutanan</t>
  </si>
  <si>
    <t>Kelengkapan Pertanian / Perhutanan</t>
  </si>
  <si>
    <t>Perangkap Haiwan</t>
  </si>
  <si>
    <t>Hiasan Dinding</t>
  </si>
  <si>
    <t>Hiasan Siling</t>
  </si>
  <si>
    <t>Hiasan Tingkap</t>
  </si>
  <si>
    <t>Hamparan</t>
  </si>
  <si>
    <t>Aksesori Hiasan</t>
  </si>
  <si>
    <t>Hiasan Taman</t>
  </si>
  <si>
    <t>Kereta Go Kart</t>
  </si>
  <si>
    <t>Buggy / Golf Cart</t>
  </si>
  <si>
    <t>No. Pendaftaran Bagi Kenderaan, jika ada</t>
  </si>
  <si>
    <t>Status Peralatan</t>
  </si>
  <si>
    <t>Usia Guna Aset telah digunakan</t>
  </si>
  <si>
    <t xml:space="preserve"> B = (A/Usia Guna) x Usia Guna yang telah digunakan</t>
  </si>
  <si>
    <t xml:space="preserve">Tarikh Perolehan/ Daftar Hak Milik
(dd/mm/yyyy) </t>
  </si>
  <si>
    <t>Nama Jabatan (Pembayar)</t>
  </si>
  <si>
    <t>Kod Jabatan (Pembayar)</t>
  </si>
  <si>
    <t>Nama PTJ (Pembayar)</t>
  </si>
  <si>
    <t>Kod PTJ (Pembayar)</t>
  </si>
  <si>
    <t>Nama Jabatan (Dipertanggungkan)</t>
  </si>
  <si>
    <t>Kod Jabatan (Dipertanggungkan)</t>
  </si>
  <si>
    <t>Nama PTJ (Dipertanggungkan)</t>
  </si>
  <si>
    <t>Kod PTJ (Dipertanggungkan)</t>
  </si>
  <si>
    <t>Playground Equipment</t>
  </si>
  <si>
    <t>Alat Muzik - Tali (String)</t>
  </si>
  <si>
    <t>Alat Muzik - Gendeng (Percussion)</t>
  </si>
  <si>
    <t>Pam / Motor</t>
  </si>
  <si>
    <t>Pisau Dapur</t>
  </si>
  <si>
    <t>Peralatan Kardiologi</t>
  </si>
  <si>
    <t>Motobot</t>
  </si>
  <si>
    <t>Enjin Motobot</t>
  </si>
  <si>
    <t>Bot</t>
  </si>
  <si>
    <t>Basikal</t>
  </si>
  <si>
    <t>SUBKATEGORI</t>
  </si>
  <si>
    <t>KATEGORI</t>
  </si>
  <si>
    <t>Tarikh Cut Off:</t>
  </si>
  <si>
    <t>Kod Lokasi, Sekirany ada</t>
  </si>
  <si>
    <t>Nama Lokasi
(Medan wajib diisi)</t>
  </si>
  <si>
    <t>NO IC Pegawai 
Bertanggungjawab
(Medan wajib diisi)</t>
  </si>
  <si>
    <t>Nama Pegawai 
Bertanggungjawab
(Medan wajib diisi)</t>
  </si>
  <si>
    <t>No Pesanan Rasmi Kerajaan / Kontrak
(Medan wajib diisi)</t>
  </si>
  <si>
    <t>Jenis/Jenama/Model, Sekiranya ada</t>
  </si>
  <si>
    <t>Buatan, Sekiranya ada</t>
  </si>
  <si>
    <t>Jenis/No Engin, Sekiranya ada</t>
  </si>
  <si>
    <t>No Casis/Siri Pembuat, Sekiranya ada</t>
  </si>
  <si>
    <t>Nama Pembekal, Sekiranya 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</si>
</sst>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dd/mm/yyyy;@"/>
  </numFmts>
  <fonts count="10">
    <font>
      <sz val="11"/>
      <color theme="1"/>
      <name val="Calibri"/>
      <family val="2"/>
      <scheme val="minor"/>
    </font>
    <font>
      <sz val="11"/>
      <color theme="1"/>
      <name val="Arial"/>
      <family val="2"/>
    </font>
    <font>
      <b/>
      <sz val="11"/>
      <color theme="1"/>
      <name val="Arial"/>
      <family val="2"/>
    </font>
    <font>
      <b/>
      <i/>
      <sz val="11"/>
      <color indexed="8"/>
      <name val="Univers 45 Light"/>
    </font>
    <font>
      <b/>
      <sz val="11"/>
      <color indexed="8"/>
      <name val="Univers 45 Light"/>
    </font>
    <font>
      <sz val="11"/>
      <color theme="1"/>
      <name val="Calibri"/>
      <family val="2"/>
      <scheme val="minor"/>
    </font>
    <font>
      <sz val="11"/>
      <color indexed="8"/>
      <name val="Calibri"/>
      <family val="2"/>
      <scheme val="minor"/>
    </font>
    <font>
      <b/>
      <sz val="11"/>
      <color indexed="8"/>
      <name val="Calibri"/>
      <family val="2"/>
      <scheme val="minor"/>
    </font>
    <font>
      <b/>
      <sz val="11"/>
      <color theme="0"/>
      <name val="Calibri"/>
      <family val="2"/>
      <scheme val="minor"/>
    </font>
    <font>
      <b/>
      <sz val="11"/>
      <color theme="0"/>
      <name val="Arial"/>
      <family val="2"/>
    </font>
  </fonts>
  <fills count="7">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theme="5" tint="0.39997558519241921"/>
        <bgColor indexed="64"/>
      </patternFill>
    </fill>
    <fill>
      <patternFill patternType="solid">
        <fgColor rgb="FF002060"/>
        <bgColor indexed="64"/>
      </patternFill>
    </fill>
    <fill>
      <patternFill patternType="solid">
        <fgColor theme="7"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5" fillId="0" borderId="0" applyFont="0" applyFill="0" applyBorder="0" applyAlignment="0" applyProtection="0"/>
    <xf numFmtId="0" fontId="6" fillId="0" borderId="0"/>
  </cellStyleXfs>
  <cellXfs count="39">
    <xf numFmtId="0" fontId="0" fillId="0" borderId="0" xfId="0"/>
    <xf numFmtId="0" fontId="1" fillId="0" borderId="0" xfId="0" applyFont="1"/>
    <xf numFmtId="0" fontId="1" fillId="0" borderId="0" xfId="0" applyFont="1" applyAlignment="1">
      <alignment horizontal="center"/>
    </xf>
    <xf numFmtId="0" fontId="2" fillId="0" borderId="0" xfId="0" applyFont="1" applyAlignment="1">
      <alignment horizontal="center" vertical="center"/>
    </xf>
    <xf numFmtId="0" fontId="2" fillId="3" borderId="1" xfId="0" applyFont="1" applyFill="1" applyBorder="1" applyAlignment="1">
      <alignment horizontal="center" wrapText="1"/>
    </xf>
    <xf numFmtId="0" fontId="3" fillId="3"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 fillId="0" borderId="0" xfId="0" applyFont="1" applyAlignment="1"/>
    <xf numFmtId="0" fontId="1" fillId="0" borderId="0" xfId="0" applyFont="1" applyAlignment="1">
      <alignment horizontal="left"/>
    </xf>
    <xf numFmtId="0" fontId="2" fillId="0" borderId="0" xfId="0" applyFont="1" applyAlignment="1">
      <alignment horizontal="center"/>
    </xf>
    <xf numFmtId="0" fontId="1" fillId="0" borderId="1" xfId="0" applyFont="1" applyBorder="1" applyAlignment="1" applyProtection="1">
      <alignment horizontal="center"/>
      <protection locked="0"/>
    </xf>
    <xf numFmtId="0" fontId="1" fillId="0" borderId="1" xfId="0" applyFont="1" applyBorder="1" applyProtection="1">
      <protection locked="0"/>
    </xf>
    <xf numFmtId="0" fontId="1" fillId="0" borderId="0" xfId="0" applyFont="1" applyProtection="1">
      <protection locked="0"/>
    </xf>
    <xf numFmtId="0" fontId="1" fillId="2" borderId="1" xfId="0" applyFont="1" applyFill="1" applyBorder="1" applyAlignment="1" applyProtection="1">
      <alignment horizontal="center"/>
      <protection locked="0"/>
    </xf>
    <xf numFmtId="0" fontId="1" fillId="2" borderId="1" xfId="0" applyFont="1" applyFill="1" applyBorder="1" applyProtection="1">
      <protection locked="0"/>
    </xf>
    <xf numFmtId="0" fontId="1" fillId="0" borderId="0" xfId="0" applyFont="1" applyAlignment="1" applyProtection="1">
      <alignment horizontal="center"/>
      <protection locked="0"/>
    </xf>
    <xf numFmtId="0" fontId="2" fillId="0" borderId="0" xfId="0" applyFont="1" applyAlignment="1" applyProtection="1">
      <alignment horizontal="left"/>
      <protection locked="0"/>
    </xf>
    <xf numFmtId="0" fontId="2" fillId="0" borderId="0" xfId="0" applyFont="1" applyAlignment="1" applyProtection="1">
      <alignment horizontal="center"/>
      <protection locked="0"/>
    </xf>
    <xf numFmtId="0" fontId="1" fillId="4" borderId="0" xfId="0" applyFont="1" applyFill="1" applyAlignment="1" applyProtection="1">
      <alignment horizontal="left" vertical="center"/>
      <protection locked="0"/>
    </xf>
    <xf numFmtId="0" fontId="1" fillId="4" borderId="0" xfId="0" applyFont="1" applyFill="1" applyAlignment="1" applyProtection="1">
      <alignment horizontal="left"/>
      <protection locked="0"/>
    </xf>
    <xf numFmtId="0" fontId="1" fillId="4" borderId="0" xfId="0" applyFont="1" applyFill="1" applyAlignment="1" applyProtection="1">
      <protection locked="0"/>
    </xf>
    <xf numFmtId="0" fontId="1" fillId="0" borderId="0" xfId="0" applyFont="1" applyAlignment="1" applyProtection="1">
      <protection locked="0"/>
    </xf>
    <xf numFmtId="164" fontId="1" fillId="0" borderId="1" xfId="1" applyFont="1" applyBorder="1" applyProtection="1">
      <protection locked="0"/>
    </xf>
    <xf numFmtId="0" fontId="6" fillId="0" borderId="0" xfId="2"/>
    <xf numFmtId="0" fontId="7" fillId="0" borderId="0" xfId="2" applyFont="1"/>
    <xf numFmtId="0" fontId="8" fillId="5" borderId="0" xfId="2" applyFont="1" applyFill="1" applyAlignment="1">
      <alignment horizontal="center"/>
    </xf>
    <xf numFmtId="0" fontId="6" fillId="0" borderId="1" xfId="2" applyFill="1" applyBorder="1"/>
    <xf numFmtId="0" fontId="6" fillId="0" borderId="1" xfId="2" applyFill="1" applyBorder="1" applyProtection="1">
      <protection locked="0"/>
    </xf>
    <xf numFmtId="165" fontId="1" fillId="0" borderId="0" xfId="0" applyNumberFormat="1" applyFont="1"/>
    <xf numFmtId="165" fontId="1" fillId="0" borderId="1" xfId="0" applyNumberFormat="1" applyFont="1" applyBorder="1" applyProtection="1">
      <protection locked="0"/>
    </xf>
    <xf numFmtId="0" fontId="1" fillId="0" borderId="0" xfId="0" applyFont="1" applyAlignment="1" applyProtection="1">
      <alignment horizontal="left"/>
      <protection locked="0"/>
    </xf>
    <xf numFmtId="0" fontId="9" fillId="5" borderId="1"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3" xfId="0" applyFont="1" applyFill="1" applyBorder="1" applyAlignment="1">
      <alignment horizontal="center" vertical="center"/>
    </xf>
    <xf numFmtId="0" fontId="9" fillId="5" borderId="2" xfId="0" applyFont="1" applyFill="1" applyBorder="1" applyAlignment="1">
      <alignment horizontal="center" vertical="center"/>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xf>
    <xf numFmtId="0" fontId="2" fillId="3" borderId="1" xfId="0" applyFont="1" applyFill="1" applyBorder="1" applyAlignment="1">
      <alignment horizontal="center" wrapText="1"/>
    </xf>
  </cellXfs>
  <cellStyles count="3">
    <cellStyle name="Comma" xfId="1" builtinId="3"/>
    <cellStyle name="Normal" xfId="0" builtinId="0"/>
    <cellStyle name="Normal 2" xfId="2" xr:uid="{38C7E66F-71FF-4DC3-A901-D5AD8B4EE3CD}"/>
  </cellStyles>
  <dxfs count="0"/>
  <tableStyles count="0" defaultTableStyle="TableStyleMedium2" defaultPivotStyle="PivotStyleLight16"/>
  <colors>
    <mruColors>
      <color rgb="FFFF33CC"/>
      <color rgb="FF9BC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nedrive-global.kpmg.com/Users/DARRANBERNARD/Documents/Copy%20of%20Go-Live%20Action%20Items%202%20Pilot%20States_v0.7_061016_DNF_Inter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y of Go-Live Action Items 2 "/>
      <sheetName val="Details"/>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24"/>
  <sheetViews>
    <sheetView tabSelected="1" topLeftCell="A3" zoomScale="85" zoomScaleNormal="85" workbookViewId="0">
      <selection activeCell="AK12" sqref="AK12:AK13"/>
    </sheetView>
  </sheetViews>
  <sheetFormatPr defaultRowHeight="14.25"/>
  <cols>
    <col min="1" max="1" width="5.7109375" style="15" customWidth="1"/>
    <col min="2" max="2" width="18.42578125" style="12" customWidth="1"/>
    <col min="3" max="3" width="23.140625" style="12" customWidth="1"/>
    <col min="4" max="4" width="25.7109375" style="12" customWidth="1"/>
    <col min="5" max="5" width="18.28515625" style="12" customWidth="1"/>
    <col min="6" max="6" width="23" style="12" customWidth="1"/>
    <col min="7" max="7" width="17.42578125" style="12" customWidth="1"/>
    <col min="8" max="8" width="20.85546875" style="12" customWidth="1"/>
    <col min="9" max="9" width="21.140625" style="12" customWidth="1"/>
    <col min="10" max="10" width="21.28515625" style="12" customWidth="1"/>
    <col min="11" max="11" width="23.42578125" style="12" customWidth="1"/>
    <col min="12" max="12" width="20.28515625" style="12" customWidth="1"/>
    <col min="13" max="13" width="19.7109375" style="12" customWidth="1"/>
    <col min="14" max="14" width="20.7109375" style="12" customWidth="1"/>
    <col min="15" max="15" width="18.42578125" style="12" customWidth="1"/>
    <col min="16" max="16" width="20.42578125" style="12" customWidth="1"/>
    <col min="17" max="17" width="27.5703125" style="12" customWidth="1"/>
    <col min="18" max="18" width="28.7109375" style="12" customWidth="1"/>
    <col min="19" max="19" width="25" style="12" customWidth="1"/>
    <col min="20" max="20" width="30.7109375" style="12" customWidth="1"/>
    <col min="21" max="21" width="35.140625" style="12" customWidth="1"/>
    <col min="22" max="22" width="22.7109375" style="12" customWidth="1"/>
    <col min="23" max="23" width="18" style="12" customWidth="1"/>
    <col min="24" max="24" width="18.42578125" style="12" customWidth="1"/>
    <col min="25" max="25" width="18.5703125" style="12" customWidth="1"/>
    <col min="26" max="30" width="18" style="12" customWidth="1"/>
    <col min="31" max="37" width="21.7109375" style="12" customWidth="1"/>
    <col min="38" max="38" width="21.42578125" style="12" bestFit="1" customWidth="1"/>
    <col min="39" max="44" width="21.7109375" style="12" customWidth="1"/>
    <col min="45" max="46" width="18.5703125" style="12" customWidth="1"/>
    <col min="47" max="47" width="18.85546875" style="12" customWidth="1"/>
    <col min="48" max="48" width="18.28515625" style="12" customWidth="1"/>
    <col min="49" max="49" width="18.42578125" style="12" customWidth="1"/>
    <col min="50" max="50" width="18.28515625" style="12" customWidth="1"/>
    <col min="51" max="51" width="18" style="12" customWidth="1"/>
    <col min="52" max="52" width="18.140625" style="12" customWidth="1"/>
    <col min="53" max="16384" width="9.140625" style="12"/>
  </cols>
  <sheetData>
    <row r="1" spans="1:52" ht="15">
      <c r="A1" s="16" t="s">
        <v>45</v>
      </c>
    </row>
    <row r="2" spans="1:52" ht="15">
      <c r="A2" s="16" t="s">
        <v>44</v>
      </c>
      <c r="B2" s="16" t="s">
        <v>43</v>
      </c>
      <c r="C2" s="16"/>
      <c r="D2" s="16"/>
      <c r="E2" s="16"/>
      <c r="F2" s="16"/>
      <c r="G2" s="16"/>
      <c r="H2" s="16"/>
      <c r="I2" s="16"/>
      <c r="J2" s="16"/>
      <c r="K2" s="16"/>
    </row>
    <row r="3" spans="1:52" ht="15">
      <c r="A3" s="17"/>
      <c r="B3" s="16"/>
      <c r="C3" s="16"/>
      <c r="D3" s="16"/>
      <c r="E3" s="16"/>
      <c r="F3" s="16"/>
      <c r="G3" s="16"/>
      <c r="H3" s="16"/>
      <c r="I3" s="16"/>
      <c r="J3" s="16"/>
      <c r="K3" s="16"/>
    </row>
    <row r="4" spans="1:52" s="20" customFormat="1" ht="15" customHeight="1">
      <c r="A4" s="18" t="s">
        <v>42</v>
      </c>
      <c r="B4" s="19"/>
      <c r="C4" s="19"/>
      <c r="D4" s="19"/>
      <c r="E4" s="19"/>
    </row>
    <row r="5" spans="1:52">
      <c r="A5" s="30" t="s">
        <v>41</v>
      </c>
      <c r="B5" s="30"/>
      <c r="C5" s="30"/>
      <c r="D5" s="30"/>
      <c r="E5" s="21" t="s">
        <v>40</v>
      </c>
      <c r="F5" s="21"/>
      <c r="G5" s="21"/>
      <c r="H5" s="21"/>
      <c r="I5" s="21"/>
      <c r="J5" s="21"/>
      <c r="K5" s="21"/>
      <c r="L5" s="21"/>
    </row>
    <row r="6" spans="1:52">
      <c r="A6" s="30" t="s">
        <v>39</v>
      </c>
      <c r="B6" s="30"/>
      <c r="C6" s="30"/>
      <c r="D6" s="30"/>
      <c r="E6" s="21" t="s">
        <v>38</v>
      </c>
      <c r="F6" s="21"/>
      <c r="G6" s="21"/>
      <c r="H6" s="21"/>
      <c r="I6" s="21"/>
      <c r="J6" s="21"/>
      <c r="K6" s="21"/>
      <c r="L6" s="21"/>
    </row>
    <row r="7" spans="1:52">
      <c r="A7" s="30" t="s">
        <v>37</v>
      </c>
      <c r="B7" s="30"/>
      <c r="C7" s="30"/>
      <c r="D7" s="30"/>
      <c r="E7" s="21"/>
      <c r="F7" s="21"/>
      <c r="G7" s="21"/>
      <c r="H7" s="21"/>
      <c r="I7" s="21"/>
      <c r="J7" s="21"/>
      <c r="K7" s="21"/>
      <c r="L7" s="21"/>
    </row>
    <row r="8" spans="1:52">
      <c r="A8" s="21"/>
      <c r="B8" s="21"/>
      <c r="C8" s="21"/>
      <c r="D8" s="21"/>
      <c r="E8" s="21"/>
      <c r="F8" s="21"/>
      <c r="G8" s="21"/>
      <c r="H8" s="21"/>
      <c r="I8" s="21"/>
      <c r="J8" s="21"/>
      <c r="K8" s="21"/>
      <c r="L8" s="21"/>
    </row>
    <row r="9" spans="1:52" s="1" customFormat="1" ht="15">
      <c r="A9" s="7"/>
      <c r="B9" s="9">
        <v>1</v>
      </c>
      <c r="C9" s="9">
        <v>2</v>
      </c>
      <c r="D9" s="9">
        <v>3</v>
      </c>
      <c r="E9" s="9">
        <v>4</v>
      </c>
      <c r="F9" s="9">
        <v>5</v>
      </c>
      <c r="G9" s="9">
        <v>6</v>
      </c>
      <c r="H9" s="9">
        <v>7</v>
      </c>
      <c r="I9" s="9">
        <v>8</v>
      </c>
      <c r="J9" s="9">
        <v>9</v>
      </c>
      <c r="K9" s="9">
        <v>10</v>
      </c>
      <c r="L9" s="9">
        <v>11</v>
      </c>
      <c r="M9" s="9">
        <v>12</v>
      </c>
      <c r="N9" s="9">
        <v>13</v>
      </c>
      <c r="O9" s="9">
        <v>14</v>
      </c>
      <c r="P9" s="9">
        <v>15</v>
      </c>
      <c r="Q9" s="9">
        <v>16</v>
      </c>
      <c r="R9" s="9">
        <v>17</v>
      </c>
      <c r="S9" s="9">
        <v>18</v>
      </c>
      <c r="T9" s="9">
        <v>19</v>
      </c>
      <c r="U9" s="9">
        <v>20</v>
      </c>
      <c r="V9" s="9">
        <v>21</v>
      </c>
      <c r="W9" s="9">
        <v>22</v>
      </c>
      <c r="X9" s="9">
        <v>23</v>
      </c>
      <c r="Y9" s="9">
        <v>24</v>
      </c>
      <c r="Z9" s="9">
        <v>25</v>
      </c>
      <c r="AA9" s="9">
        <v>26</v>
      </c>
      <c r="AB9" s="9">
        <v>27</v>
      </c>
      <c r="AC9" s="9">
        <v>28</v>
      </c>
      <c r="AD9" s="9">
        <v>29</v>
      </c>
      <c r="AE9" s="9">
        <v>30</v>
      </c>
      <c r="AF9" s="9">
        <v>31</v>
      </c>
      <c r="AG9" s="3">
        <v>32</v>
      </c>
      <c r="AH9" s="3">
        <v>33</v>
      </c>
      <c r="AI9" s="3">
        <v>34</v>
      </c>
      <c r="AJ9" s="3">
        <v>35</v>
      </c>
      <c r="AK9" s="3">
        <v>36</v>
      </c>
      <c r="AL9" s="3">
        <v>37</v>
      </c>
      <c r="AM9" s="3">
        <v>38</v>
      </c>
      <c r="AN9" s="3">
        <v>39</v>
      </c>
      <c r="AO9" s="3">
        <v>40</v>
      </c>
      <c r="AP9" s="3">
        <v>41</v>
      </c>
      <c r="AQ9" s="3">
        <v>42</v>
      </c>
      <c r="AR9" s="3">
        <v>43</v>
      </c>
      <c r="AS9" s="3">
        <v>44</v>
      </c>
      <c r="AT9" s="3">
        <v>45</v>
      </c>
      <c r="AU9" s="3">
        <v>46</v>
      </c>
      <c r="AV9" s="3">
        <v>47</v>
      </c>
      <c r="AW9" s="3">
        <v>48</v>
      </c>
      <c r="AX9" s="3">
        <v>49</v>
      </c>
      <c r="AY9" s="3">
        <v>50</v>
      </c>
      <c r="AZ9" s="3">
        <v>51</v>
      </c>
    </row>
    <row r="10" spans="1:52" s="1" customFormat="1" ht="51" customHeight="1">
      <c r="A10" s="2"/>
      <c r="B10" s="8"/>
      <c r="C10" s="8"/>
      <c r="D10" s="8"/>
      <c r="E10" s="8"/>
      <c r="F10" s="8"/>
      <c r="G10" s="8"/>
      <c r="H10" s="8"/>
      <c r="I10" s="8"/>
      <c r="J10" s="8"/>
      <c r="K10" s="8"/>
      <c r="L10" s="7"/>
      <c r="Q10" s="5" t="s">
        <v>36</v>
      </c>
      <c r="R10" s="6" t="s">
        <v>212</v>
      </c>
      <c r="S10" s="5" t="s">
        <v>35</v>
      </c>
      <c r="T10" s="5" t="s">
        <v>34</v>
      </c>
      <c r="U10" s="5" t="s">
        <v>33</v>
      </c>
    </row>
    <row r="11" spans="1:52" s="1" customFormat="1" ht="17.25" customHeight="1">
      <c r="A11" s="2"/>
      <c r="O11" s="1" t="s">
        <v>234</v>
      </c>
      <c r="P11" s="28">
        <v>43830</v>
      </c>
      <c r="Q11" s="38" t="s">
        <v>32</v>
      </c>
      <c r="R11" s="38"/>
      <c r="S11" s="38"/>
      <c r="T11" s="4" t="s">
        <v>31</v>
      </c>
      <c r="U11" s="4" t="s">
        <v>30</v>
      </c>
    </row>
    <row r="12" spans="1:52" s="3" customFormat="1" ht="15" customHeight="1">
      <c r="A12" s="31" t="s">
        <v>29</v>
      </c>
      <c r="B12" s="31" t="s">
        <v>28</v>
      </c>
      <c r="C12" s="31" t="s">
        <v>27</v>
      </c>
      <c r="D12" s="31" t="s">
        <v>26</v>
      </c>
      <c r="E12" s="32" t="s">
        <v>25</v>
      </c>
      <c r="F12" s="32" t="s">
        <v>24</v>
      </c>
      <c r="G12" s="31" t="s">
        <v>210</v>
      </c>
      <c r="H12" s="34" t="s">
        <v>23</v>
      </c>
      <c r="I12" s="32" t="s">
        <v>22</v>
      </c>
      <c r="J12" s="32" t="s">
        <v>209</v>
      </c>
      <c r="K12" s="31" t="s">
        <v>21</v>
      </c>
      <c r="L12" s="31" t="s">
        <v>20</v>
      </c>
      <c r="M12" s="31" t="s">
        <v>19</v>
      </c>
      <c r="N12" s="31" t="s">
        <v>213</v>
      </c>
      <c r="O12" s="31" t="s">
        <v>18</v>
      </c>
      <c r="P12" s="32" t="s">
        <v>211</v>
      </c>
      <c r="Q12" s="31" t="s">
        <v>17</v>
      </c>
      <c r="R12" s="31" t="s">
        <v>16</v>
      </c>
      <c r="S12" s="31" t="s">
        <v>15</v>
      </c>
      <c r="T12" s="31" t="s">
        <v>14</v>
      </c>
      <c r="U12" s="31" t="s">
        <v>13</v>
      </c>
      <c r="V12" s="31" t="s">
        <v>12</v>
      </c>
      <c r="W12" s="31" t="s">
        <v>11</v>
      </c>
      <c r="X12" s="31" t="s">
        <v>10</v>
      </c>
      <c r="Y12" s="31" t="s">
        <v>9</v>
      </c>
      <c r="Z12" s="31" t="s">
        <v>8</v>
      </c>
      <c r="AA12" s="31" t="s">
        <v>214</v>
      </c>
      <c r="AB12" s="31" t="s">
        <v>215</v>
      </c>
      <c r="AC12" s="31" t="s">
        <v>216</v>
      </c>
      <c r="AD12" s="31" t="s">
        <v>217</v>
      </c>
      <c r="AE12" s="31" t="s">
        <v>218</v>
      </c>
      <c r="AF12" s="31" t="s">
        <v>219</v>
      </c>
      <c r="AG12" s="31" t="s">
        <v>220</v>
      </c>
      <c r="AH12" s="31" t="s">
        <v>221</v>
      </c>
      <c r="AI12" s="36" t="s">
        <v>235</v>
      </c>
      <c r="AJ12" s="36" t="s">
        <v>236</v>
      </c>
      <c r="AK12" s="36" t="s">
        <v>237</v>
      </c>
      <c r="AL12" s="36" t="s">
        <v>238</v>
      </c>
      <c r="AM12" s="36" t="s">
        <v>239</v>
      </c>
      <c r="AN12" s="36" t="s">
        <v>240</v>
      </c>
      <c r="AO12" s="36" t="s">
        <v>241</v>
      </c>
      <c r="AP12" s="36" t="s">
        <v>242</v>
      </c>
      <c r="AQ12" s="36" t="s">
        <v>243</v>
      </c>
      <c r="AR12" s="36" t="s">
        <v>244</v>
      </c>
      <c r="AS12" s="31" t="s">
        <v>7</v>
      </c>
      <c r="AT12" s="31" t="s">
        <v>6</v>
      </c>
      <c r="AU12" s="31" t="s">
        <v>5</v>
      </c>
      <c r="AV12" s="31" t="s">
        <v>4</v>
      </c>
      <c r="AW12" s="31" t="s">
        <v>3</v>
      </c>
      <c r="AX12" s="31" t="s">
        <v>2</v>
      </c>
      <c r="AY12" s="31" t="s">
        <v>1</v>
      </c>
      <c r="AZ12" s="31" t="s">
        <v>0</v>
      </c>
    </row>
    <row r="13" spans="1:52" s="3" customFormat="1" ht="57" customHeight="1">
      <c r="A13" s="31"/>
      <c r="B13" s="31"/>
      <c r="C13" s="31"/>
      <c r="D13" s="31"/>
      <c r="E13" s="33"/>
      <c r="F13" s="33"/>
      <c r="G13" s="31"/>
      <c r="H13" s="35"/>
      <c r="I13" s="33"/>
      <c r="J13" s="33"/>
      <c r="K13" s="31"/>
      <c r="L13" s="31"/>
      <c r="M13" s="31"/>
      <c r="N13" s="31"/>
      <c r="O13" s="31"/>
      <c r="P13" s="33"/>
      <c r="Q13" s="31"/>
      <c r="R13" s="31"/>
      <c r="S13" s="31"/>
      <c r="T13" s="31"/>
      <c r="U13" s="31"/>
      <c r="V13" s="31"/>
      <c r="W13" s="31"/>
      <c r="X13" s="31"/>
      <c r="Y13" s="31"/>
      <c r="Z13" s="31"/>
      <c r="AA13" s="31"/>
      <c r="AB13" s="31"/>
      <c r="AC13" s="31"/>
      <c r="AD13" s="31"/>
      <c r="AE13" s="31"/>
      <c r="AF13" s="31"/>
      <c r="AG13" s="31"/>
      <c r="AH13" s="31"/>
      <c r="AI13" s="36"/>
      <c r="AJ13" s="37"/>
      <c r="AK13" s="36"/>
      <c r="AL13" s="36"/>
      <c r="AM13" s="36"/>
      <c r="AN13" s="36"/>
      <c r="AO13" s="36"/>
      <c r="AP13" s="36"/>
      <c r="AQ13" s="36"/>
      <c r="AR13" s="36"/>
      <c r="AS13" s="31"/>
      <c r="AT13" s="31"/>
      <c r="AU13" s="31"/>
      <c r="AV13" s="31"/>
      <c r="AW13" s="31"/>
      <c r="AX13" s="31"/>
      <c r="AY13" s="31"/>
      <c r="AZ13" s="31"/>
    </row>
    <row r="14" spans="1:52" ht="15">
      <c r="A14" s="10">
        <v>1</v>
      </c>
      <c r="B14" s="11"/>
      <c r="C14" s="11"/>
      <c r="D14" s="11"/>
      <c r="E14" s="11"/>
      <c r="F14" s="11"/>
      <c r="G14" s="11"/>
      <c r="H14" s="27" t="s">
        <v>62</v>
      </c>
      <c r="I14" s="27" t="s">
        <v>59</v>
      </c>
      <c r="J14" s="11"/>
      <c r="K14" s="11"/>
      <c r="L14" s="11"/>
      <c r="M14" s="11"/>
      <c r="N14" s="29">
        <v>40185</v>
      </c>
      <c r="O14" s="11">
        <v>50</v>
      </c>
      <c r="P14" s="22">
        <f>(DATEDIF(N14,$P$11,"m")/12+1/12)</f>
        <v>10</v>
      </c>
      <c r="Q14" s="11"/>
      <c r="R14" s="22">
        <f>Q14/O14*P14</f>
        <v>0</v>
      </c>
      <c r="S14" s="22">
        <f>Q14-R14</f>
        <v>0</v>
      </c>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row>
    <row r="15" spans="1:52">
      <c r="A15" s="10">
        <v>2</v>
      </c>
      <c r="B15" s="11"/>
      <c r="C15" s="11"/>
      <c r="D15" s="11"/>
      <c r="E15" s="11"/>
      <c r="F15" s="11"/>
      <c r="G15" s="11"/>
      <c r="H15" s="11"/>
      <c r="I15" s="11"/>
      <c r="J15" s="11"/>
      <c r="K15" s="11"/>
      <c r="L15" s="11"/>
      <c r="M15" s="11"/>
      <c r="N15" s="29">
        <v>40360</v>
      </c>
      <c r="O15" s="11">
        <v>50</v>
      </c>
      <c r="P15" s="22">
        <f t="shared" ref="P15:P23" si="0">(DATEDIF(N15,$P$11,"m")/12+1/12)</f>
        <v>9.5</v>
      </c>
      <c r="Q15" s="11"/>
      <c r="R15" s="22">
        <f t="shared" ref="R15:R23" si="1">Q15/O15*P15</f>
        <v>0</v>
      </c>
      <c r="S15" s="22">
        <f t="shared" ref="S15:S23" si="2">Q15-R15</f>
        <v>0</v>
      </c>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row>
    <row r="16" spans="1:52">
      <c r="A16" s="10">
        <v>3</v>
      </c>
      <c r="B16" s="11"/>
      <c r="C16" s="11"/>
      <c r="D16" s="11"/>
      <c r="E16" s="11"/>
      <c r="F16" s="11"/>
      <c r="G16" s="11"/>
      <c r="H16" s="11"/>
      <c r="I16" s="11"/>
      <c r="J16" s="11"/>
      <c r="K16" s="11"/>
      <c r="L16" s="11"/>
      <c r="M16" s="11"/>
      <c r="N16" s="29">
        <v>40544</v>
      </c>
      <c r="O16" s="11">
        <v>50</v>
      </c>
      <c r="P16" s="22">
        <f t="shared" si="0"/>
        <v>9</v>
      </c>
      <c r="Q16" s="11"/>
      <c r="R16" s="22">
        <f t="shared" si="1"/>
        <v>0</v>
      </c>
      <c r="S16" s="22">
        <f t="shared" si="2"/>
        <v>0</v>
      </c>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row>
    <row r="17" spans="1:52">
      <c r="A17" s="10">
        <v>4</v>
      </c>
      <c r="B17" s="11"/>
      <c r="C17" s="11"/>
      <c r="D17" s="11"/>
      <c r="E17" s="11"/>
      <c r="F17" s="11"/>
      <c r="G17" s="11"/>
      <c r="H17" s="11"/>
      <c r="I17" s="11"/>
      <c r="J17" s="11"/>
      <c r="K17" s="11"/>
      <c r="L17" s="11"/>
      <c r="M17" s="11"/>
      <c r="N17" s="29">
        <v>40762</v>
      </c>
      <c r="O17" s="11">
        <v>50</v>
      </c>
      <c r="P17" s="22">
        <f t="shared" si="0"/>
        <v>8.4166666666666679</v>
      </c>
      <c r="Q17" s="11"/>
      <c r="R17" s="22">
        <f t="shared" si="1"/>
        <v>0</v>
      </c>
      <c r="S17" s="22">
        <f t="shared" si="2"/>
        <v>0</v>
      </c>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row>
    <row r="18" spans="1:52">
      <c r="A18" s="10">
        <v>5</v>
      </c>
      <c r="B18" s="11"/>
      <c r="C18" s="11"/>
      <c r="D18" s="11"/>
      <c r="E18" s="11"/>
      <c r="F18" s="11"/>
      <c r="G18" s="11"/>
      <c r="H18" s="11"/>
      <c r="I18" s="11"/>
      <c r="J18" s="11"/>
      <c r="K18" s="11"/>
      <c r="L18" s="11"/>
      <c r="M18" s="11"/>
      <c r="N18" s="29">
        <v>42186</v>
      </c>
      <c r="O18" s="11">
        <v>50</v>
      </c>
      <c r="P18" s="22">
        <f t="shared" si="0"/>
        <v>4.5</v>
      </c>
      <c r="Q18" s="11"/>
      <c r="R18" s="22">
        <f t="shared" si="1"/>
        <v>0</v>
      </c>
      <c r="S18" s="22">
        <f t="shared" si="2"/>
        <v>0</v>
      </c>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row>
    <row r="19" spans="1:52">
      <c r="A19" s="10">
        <v>6</v>
      </c>
      <c r="B19" s="11"/>
      <c r="C19" s="11"/>
      <c r="D19" s="11"/>
      <c r="E19" s="11"/>
      <c r="F19" s="11"/>
      <c r="G19" s="11"/>
      <c r="H19" s="11"/>
      <c r="I19" s="11"/>
      <c r="J19" s="11"/>
      <c r="K19" s="11"/>
      <c r="L19" s="11"/>
      <c r="M19" s="11"/>
      <c r="N19" s="29">
        <v>43101</v>
      </c>
      <c r="O19" s="11">
        <v>50</v>
      </c>
      <c r="P19" s="22">
        <f t="shared" si="0"/>
        <v>2</v>
      </c>
      <c r="Q19" s="11"/>
      <c r="R19" s="22">
        <f t="shared" si="1"/>
        <v>0</v>
      </c>
      <c r="S19" s="22">
        <f t="shared" si="2"/>
        <v>0</v>
      </c>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row>
    <row r="20" spans="1:52">
      <c r="A20" s="10">
        <v>7</v>
      </c>
      <c r="B20" s="11"/>
      <c r="C20" s="11"/>
      <c r="D20" s="11"/>
      <c r="E20" s="11"/>
      <c r="F20" s="11"/>
      <c r="G20" s="11"/>
      <c r="H20" s="11"/>
      <c r="I20" s="11"/>
      <c r="J20" s="11"/>
      <c r="K20" s="11"/>
      <c r="L20" s="11"/>
      <c r="M20" s="11"/>
      <c r="N20" s="29">
        <v>42736</v>
      </c>
      <c r="O20" s="11">
        <v>50</v>
      </c>
      <c r="P20" s="22">
        <f t="shared" si="0"/>
        <v>3</v>
      </c>
      <c r="Q20" s="11"/>
      <c r="R20" s="22">
        <f t="shared" si="1"/>
        <v>0</v>
      </c>
      <c r="S20" s="22">
        <f t="shared" si="2"/>
        <v>0</v>
      </c>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row>
    <row r="21" spans="1:52">
      <c r="A21" s="10">
        <v>8</v>
      </c>
      <c r="B21" s="11"/>
      <c r="C21" s="11"/>
      <c r="D21" s="11"/>
      <c r="E21" s="11"/>
      <c r="F21" s="11"/>
      <c r="G21" s="11"/>
      <c r="H21" s="11"/>
      <c r="I21" s="11"/>
      <c r="J21" s="11"/>
      <c r="K21" s="11"/>
      <c r="L21" s="11"/>
      <c r="M21" s="11"/>
      <c r="N21" s="29">
        <v>42737</v>
      </c>
      <c r="O21" s="11">
        <v>50</v>
      </c>
      <c r="P21" s="22">
        <f t="shared" si="0"/>
        <v>3</v>
      </c>
      <c r="Q21" s="11"/>
      <c r="R21" s="22">
        <f t="shared" si="1"/>
        <v>0</v>
      </c>
      <c r="S21" s="22">
        <f t="shared" si="2"/>
        <v>0</v>
      </c>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row>
    <row r="22" spans="1:52">
      <c r="A22" s="10">
        <v>9</v>
      </c>
      <c r="B22" s="11"/>
      <c r="C22" s="11"/>
      <c r="D22" s="11"/>
      <c r="E22" s="11"/>
      <c r="F22" s="11"/>
      <c r="G22" s="11"/>
      <c r="H22" s="11"/>
      <c r="I22" s="11"/>
      <c r="J22" s="11"/>
      <c r="K22" s="11"/>
      <c r="L22" s="11"/>
      <c r="M22" s="11"/>
      <c r="N22" s="29">
        <v>42738</v>
      </c>
      <c r="O22" s="11">
        <v>50</v>
      </c>
      <c r="P22" s="22">
        <f t="shared" si="0"/>
        <v>3</v>
      </c>
      <c r="Q22" s="11"/>
      <c r="R22" s="22">
        <f t="shared" si="1"/>
        <v>0</v>
      </c>
      <c r="S22" s="22">
        <f t="shared" si="2"/>
        <v>0</v>
      </c>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row>
    <row r="23" spans="1:52">
      <c r="A23" s="10">
        <v>10</v>
      </c>
      <c r="B23" s="11"/>
      <c r="C23" s="11"/>
      <c r="D23" s="11"/>
      <c r="E23" s="11"/>
      <c r="F23" s="11"/>
      <c r="G23" s="11"/>
      <c r="H23" s="11"/>
      <c r="I23" s="11"/>
      <c r="J23" s="11"/>
      <c r="K23" s="11"/>
      <c r="L23" s="11"/>
      <c r="M23" s="11"/>
      <c r="N23" s="29">
        <v>42739</v>
      </c>
      <c r="O23" s="11">
        <v>50</v>
      </c>
      <c r="P23" s="22">
        <f t="shared" si="0"/>
        <v>3</v>
      </c>
      <c r="Q23" s="11"/>
      <c r="R23" s="22">
        <f t="shared" si="1"/>
        <v>0</v>
      </c>
      <c r="S23" s="22">
        <f t="shared" si="2"/>
        <v>0</v>
      </c>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row>
    <row r="24" spans="1:52">
      <c r="A24" s="13"/>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row>
  </sheetData>
  <sheetProtection formatCells="0" formatColumns="0" formatRows="0" insertRows="0" insertHyperlinks="0" deleteColumns="0" deleteRows="0" sort="0" autoFilter="0" pivotTables="0"/>
  <mergeCells count="56">
    <mergeCell ref="AP12:AP13"/>
    <mergeCell ref="AQ12:AQ13"/>
    <mergeCell ref="AR12:AR13"/>
    <mergeCell ref="AK12:AK13"/>
    <mergeCell ref="AL12:AL13"/>
    <mergeCell ref="AM12:AM13"/>
    <mergeCell ref="AN12:AN13"/>
    <mergeCell ref="AO12:AO13"/>
    <mergeCell ref="AZ12:AZ13"/>
    <mergeCell ref="Q11:S11"/>
    <mergeCell ref="AT12:AT13"/>
    <mergeCell ref="AU12:AU13"/>
    <mergeCell ref="AV12:AV13"/>
    <mergeCell ref="AW12:AW13"/>
    <mergeCell ref="AX12:AX13"/>
    <mergeCell ref="U12:U13"/>
    <mergeCell ref="AY12:AY13"/>
    <mergeCell ref="V12:V13"/>
    <mergeCell ref="W12:W13"/>
    <mergeCell ref="X12:X13"/>
    <mergeCell ref="Y12:Y13"/>
    <mergeCell ref="AA12:AA13"/>
    <mergeCell ref="AB12:AB13"/>
    <mergeCell ref="AC12:AC13"/>
    <mergeCell ref="I12:I13"/>
    <mergeCell ref="J12:J13"/>
    <mergeCell ref="Z12:Z13"/>
    <mergeCell ref="AS12:AS13"/>
    <mergeCell ref="P12:P13"/>
    <mergeCell ref="Q12:Q13"/>
    <mergeCell ref="R12:R13"/>
    <mergeCell ref="S12:S13"/>
    <mergeCell ref="T12:T13"/>
    <mergeCell ref="AD12:AD13"/>
    <mergeCell ref="AE12:AE13"/>
    <mergeCell ref="AF12:AF13"/>
    <mergeCell ref="AG12:AG13"/>
    <mergeCell ref="AH12:AH13"/>
    <mergeCell ref="AI12:AI13"/>
    <mergeCell ref="AJ12:AJ13"/>
    <mergeCell ref="A5:D5"/>
    <mergeCell ref="A6:D6"/>
    <mergeCell ref="A7:D7"/>
    <mergeCell ref="O12:O13"/>
    <mergeCell ref="A12:A13"/>
    <mergeCell ref="B12:B13"/>
    <mergeCell ref="C12:C13"/>
    <mergeCell ref="D12:D13"/>
    <mergeCell ref="E12:E13"/>
    <mergeCell ref="F12:F13"/>
    <mergeCell ref="G12:G13"/>
    <mergeCell ref="K12:K13"/>
    <mergeCell ref="L12:L13"/>
    <mergeCell ref="M12:M13"/>
    <mergeCell ref="N12:N13"/>
    <mergeCell ref="H12:H13"/>
  </mergeCells>
  <dataValidations xWindow="1133" yWindow="492" count="50">
    <dataValidation allowBlank="1" showInputMessage="1" showErrorMessage="1" promptTitle="Status Peralatan" prompt="Isikan status aset alih sama ada &quot;Sedang Digunakan&quot;, &quot;Tidak Digunakan&quot;, &quot;Cadangan Pelupusan&quot;, atau &quot;Cadangan Pembelian" sqref="G12:G13" xr:uid="{00000000-0002-0000-0000-000000000000}"/>
    <dataValidation allowBlank="1" showInputMessage="1" showErrorMessage="1" promptTitle="Perihal iSPEKS" prompt="Tuliskan Perihal iSPEKS berdasarkan kepada kod akaun iSPEKS item tersebut._x000a_Contoh :_x000a__x000a_Kod Akaun iSPEKS : A1431101       _x000a__x000a_Perihal iSPEKS :Tanah Kediaman Pegangan Bebas" sqref="F12:F13" xr:uid="{00000000-0002-0000-0000-000001000000}"/>
    <dataValidation allowBlank="1" showInputMessage="1" showErrorMessage="1" promptTitle="Kod Akaun iSPEKS" prompt="Isikan kod akaun iSPEKS (COA) yang berkenaan berdasarkan kepada senarai kod akaun." sqref="E12:E13" xr:uid="{00000000-0002-0000-0000-000002000000}"/>
    <dataValidation allowBlank="1" showInputMessage="1" showErrorMessage="1" promptTitle="Catatan" prompt="Isikan catatan jika ada" sqref="AZ12:AZ13" xr:uid="{00000000-0002-0000-0000-000003000000}"/>
    <dataValidation allowBlank="1" showInputMessage="1" showErrorMessage="1" promptTitle="Cara Pembiayaan" prompt="Isikan maklumat cara pembiayaan berdasarkan rekod sumber e.g Pinjaman dari Persekutuan" sqref="V12:V13" xr:uid="{00000000-0002-0000-0000-000004000000}"/>
    <dataValidation allowBlank="1" showInputMessage="1" showErrorMessage="1" promptTitle="Vot, Kod Amanah, Projek, Program" prompt="Sila isikan VoT, Kod Amanah, Kod Projek, dan Kod Program/Aktiviti bagi projek berkenaan berdasarkan maklumat yang terdapat dalam rekod sumber" sqref="W12:Z13" xr:uid="{00000000-0002-0000-0000-000005000000}"/>
    <dataValidation allowBlank="1" showInputMessage="1" showErrorMessage="1" promptTitle="Nama Pegawai Pengumpul Data" prompt="Isikan nama Pegawai yang mengumpul data dan;_x000a_Isikan tarikh pegawai mengumpul data tersebut " sqref="AT12:AT13" xr:uid="{00000000-0002-0000-0000-000006000000}"/>
    <dataValidation allowBlank="1" showInputMessage="1" showErrorMessage="1" promptTitle="Nama Pegawai Penyemak dan Tarikh" prompt="Isikan nama Pegawai yang menyemak data yang telah dikumpul dan;_x000a_Isikan tarikh pegawai menyemak data tersebut" sqref="AW12:AW13" xr:uid="{00000000-0002-0000-0000-000007000000}"/>
    <dataValidation allowBlank="1" showInputMessage="1" showErrorMessage="1" promptTitle="Bahagian Pegawai Pengumpul Data" prompt="Isikan nama bahagian untuk pegawai pengumpul data" sqref="AV12:AV13" xr:uid="{00000000-0002-0000-0000-000008000000}"/>
    <dataValidation allowBlank="1" showInputMessage="1" showErrorMessage="1" promptTitle="Bahagian Pegawai Penyemak" prompt="Isikan nama bahagian untuk pegawai penyemak" sqref="AY12:AY13" xr:uid="{00000000-0002-0000-0000-000009000000}"/>
    <dataValidation allowBlank="1" showInputMessage="1" showErrorMessage="1" promptTitle="No. telefon Pegawai Penyemak" prompt="Isikan nombor telefon pegawai yang menyemak data berkenaan" sqref="AX12:AX13" xr:uid="{00000000-0002-0000-0000-00000A000000}"/>
    <dataValidation allowBlank="1" showInputMessage="1" showErrorMessage="1" promptTitle="Sumber Maklumat" prompt="Isikan sumber maklumat sama ada ianya dari Sistem atau Manual. _x000a_Bagi Manual  e.g Manual_x000a_Bagi Sistem e.g Nama Sistem" sqref="B12:B13" xr:uid="{00000000-0002-0000-0000-00000B000000}"/>
    <dataValidation allowBlank="1" showInputMessage="1" showErrorMessage="1" promptTitle="No. telefon pegawai " prompt="Isikan nombor telefon pegawai pengawal yang mengumpul data berkenaan" sqref="AU12:AU13" xr:uid="{00000000-0002-0000-0000-00000C000000}"/>
    <dataValidation allowBlank="1" showInputMessage="1" showErrorMessage="1" promptTitle="Status Pengumpulan Data" prompt="Isikan status pengumpulan data sama ada_x000a_-&quot;Masih mengumpul data&quot; atau_x000a_-&quot;Selesai&quot;" sqref="AS12:AS13" xr:uid="{00000000-0002-0000-0000-00000D000000}"/>
    <dataValidation allowBlank="1" showInputMessage="1" showErrorMessage="1" promptTitle="Usia Guna Peralatan" prompt=" Usia guna aset adalah jangka usia guna peralatan tersebut berdasarkan polisi kerajaan persekutuan. Sila isikan usia guna aset yang betul dan tepat berdasarkan polisi" sqref="O12:O13" xr:uid="{00000000-0002-0000-0000-00000E000000}"/>
    <dataValidation allowBlank="1" showInputMessage="1" showErrorMessage="1" promptTitle="Status Aset Peralatan" prompt="Jika Aset Alih boleh dipermodalkan, isikan &quot;Boleh dipermodalkan&quot; atau;_x000a_Jika tidak boleh dipermodalkan, isikan &quot;Tidak Boleh Dipermodalkan&quot;._x000a_(MAKLUMAT BERKENAAN PERALATAN YANG TIDAK BOLEH DIPERMODALKAN TIDAK PERLU DIISIKAN KE DALAM TEMPLAT)_x000a_ _x000a__x000a_" sqref="K12:K13" xr:uid="{00000000-0002-0000-0000-00000F000000}"/>
    <dataValidation allowBlank="1" showInputMessage="1" showErrorMessage="1" promptTitle="Nombor ID SPEKS Peralatan" prompt="Isikan nombor ID SPEKS Peralatan  berdasarkan rekod sumber jika maklumat dijanakan oleh Sistem SPEKS._x000a__x000a_Sekiranya Kerajaan Negeri tidak mempunyai ID SPEKS bagi aset Peralatan, Kerajaan Negeri boleh meletakkan Nombor ID KEW.PA sedia ada di dalam kolum ini." sqref="D12:D13" xr:uid="{00000000-0002-0000-0000-000010000000}"/>
    <dataValidation allowBlank="1" showInputMessage="1" showErrorMessage="1" promptTitle="Nama Peralatan" prompt="Isikan nama yang sesuai untuk Kategori  Peralatan untuk memudahkan rujukan e.g Peralatan Pejabat/ ICT/Musik/Komunikasi/Lab/Persekitaran/Sukan/Pertanian/Perhutanan/Perubatan/Marin/Keselamatan/Kejuteraan " sqref="C12:C13" xr:uid="{00000000-0002-0000-0000-000011000000}"/>
    <dataValidation allowBlank="1" showInputMessage="1" showErrorMessage="1" promptTitle="Jenis Hak Milik Peralatan" prompt="Jika aset peralatan digunakan untuk kegunaan sendiri, isikan sebagai &quot; KEGUNAAN SENDIRI&quot;, atau jika aset peralatan dsewakan kepada pihak lain, isikan sebagai &quot;DISEWAKAN&quot;" sqref="M12:M13" xr:uid="{00000000-0002-0000-0000-000012000000}"/>
    <dataValidation allowBlank="1" showInputMessage="1" showErrorMessage="1" promptTitle="Bukti Pemilikan Peralatan" prompt="Isikan medan dengan No. pemilikan yang terdapat dalam rekod Jabatan/PTJ, surat perjanjian jual beli, projek lejer, ataupun kontrak" sqref="L12:L13" xr:uid="{00000000-0002-0000-0000-000013000000}"/>
    <dataValidation allowBlank="1" showInputMessage="1" showErrorMessage="1" promptTitle="Nilai Saksama" prompt="Jika kos perolehan Peralatan tidak dapat dikenalpasti, isikan kolum nilai saksama berdasarkan penilaian pasaran. _x000a_Jika kos perolehan peralatan dapat dikenalpasti, sila kosongkan kolum ini." sqref="T12:T13" xr:uid="{00000000-0002-0000-0000-000014000000}"/>
    <dataValidation allowBlank="1" showInputMessage="1" showErrorMessage="1" promptTitle="Kos Perolehan" prompt="Isikan Kos Perolehan aset berdasarkan rekod sumber jika ada. Jika tiada kos perolehan , isikan kolum nilai pasaran berdasarkan penilaian pasaran" sqref="Q12:Q13" xr:uid="{00000000-0002-0000-0000-000015000000}"/>
    <dataValidation allowBlank="1" showInputMessage="1" showErrorMessage="1" promptTitle="Kos Gantian" prompt="Jika kos perolehan peralatan atau nilai pasaran peralatan tidak dapat dikenalpasti, isikan kolum kos gantian berdasarkan sumber alternatif._x000a_Jika kos perolehan peralatan atau nilai pasaran peralatan dapat dikenalpasti, sila kosongkan kolum ini." sqref="U12:U13" xr:uid="{00000000-0002-0000-0000-000016000000}"/>
    <dataValidation allowBlank="1" showInputMessage="1" showErrorMessage="1" promptTitle="Nilai Buku" prompt="Nilai Buku = Kos Perolehan - Susut Nilai Terkumpul_x000a__x000a_Kolum ini akan diautomasikan" sqref="S12:S13" xr:uid="{00000000-0002-0000-0000-000017000000}"/>
    <dataValidation allowBlank="1" showInputMessage="1" showErrorMessage="1" promptTitle="Susut Nilai Terkumpul" prompt="Susut nilai terkumpul ialah jumlah susut nilai bagi aset dari tahun pertama hingga tahun semasa._x000a__x000a_Kolum ini akan diautomasikan." sqref="R12:R13" xr:uid="{00000000-0002-0000-0000-000018000000}"/>
    <dataValidation allowBlank="1" showInputMessage="1" showErrorMessage="1" promptTitle="Kategori Peralatan" prompt="Sila pilih kategori dan sub kategori aset peralatan yang berkenaan berdasarkan tab yang telah disediakan di dalam excel ini, dan copy and paste kategori dan sub kategori yang telah berkenaan ke dalam sel-sel tertentu. " sqref="H12:H13" xr:uid="{00000000-0002-0000-0000-000019000000}"/>
    <dataValidation allowBlank="1" showInputMessage="1" showErrorMessage="1" promptTitle="Sub-Kategori Peralatan" prompt="Sila pilih kategori dan sub kategori aset peralatan yang berkenaan berdasarkan tab yang telah disediakan di dalam excel ini, dan copy and paste kategori dan sub kategori yang telah berkenaan ke dalam sel-sel tertentu. " sqref="I12:I13" xr:uid="{00000000-0002-0000-0000-00001A000000}"/>
    <dataValidation allowBlank="1" showInputMessage="1" showErrorMessage="1" promptTitle="No. Pendaftaran Kenderaan" prompt="Untuk peralatan jenis kenderaan, sila nyatakan no. pendaftaran kenderaan. e.g : DNF 1992" sqref="J12:J13" xr:uid="{00000000-0002-0000-0000-00001B000000}"/>
    <dataValidation allowBlank="1" showInputMessage="1" showErrorMessage="1" promptTitle="Usia Guna Aset telah Digunakan" prompt="Kolum ini telah diformulasikan dimana ianya akan mengambil kira penggunaan aset dari tarikh perolehan aset hingga ke tarikh cut off negeri masing-masing. _x000a__x000a_Negeri perlu mengisikan tarikh cut off terlebih dahulu di ruangan atas kolum ini." sqref="P12:P13" xr:uid="{00000000-0002-0000-0000-00001C000000}"/>
    <dataValidation allowBlank="1" showInputMessage="1" showErrorMessage="1" promptTitle="Tarikh Perolehan" prompt="Isikan tarikh (dd/mm/yyyy) perolehan aset tersebut. Maklumat boleh didapati dalam rekod sumber" sqref="N12:N13" xr:uid="{00000000-0002-0000-0000-00001D000000}"/>
    <dataValidation allowBlank="1" showInputMessage="1" showErrorMessage="1" promptTitle="Nama Jabatan (Dipertanggungkan)" prompt="Isikan Nama Jabatan yang dipertanggungkan. (Maklumat boleh didapati dari baucer bayaran)" sqref="AE12:AE13" xr:uid="{00000000-0002-0000-0000-00001E000000}"/>
    <dataValidation allowBlank="1" showInputMessage="1" showErrorMessage="1" promptTitle="Nama PTJ (Dipertanggungkan)" prompt="Isikan Nama PTJ yang bertanggungjawab." sqref="AG12:AG13" xr:uid="{00000000-0002-0000-0000-00001F000000}"/>
    <dataValidation allowBlank="1" showInputMessage="1" showErrorMessage="1" promptTitle="Kod PTJ (Dipertanggungkan)" prompt="Isikan Kod PTJ yang bertanggungjawab." sqref="AH12:AH13" xr:uid="{00000000-0002-0000-0000-000020000000}"/>
    <dataValidation allowBlank="1" showInputMessage="1" showErrorMessage="1" promptTitle="Kod Jabatan (Dipertanggungkan)" prompt="Isikan Kod Jabatan yang bertanggungjawab." sqref="AF12:AF13" xr:uid="{00000000-0002-0000-0000-000021000000}"/>
    <dataValidation allowBlank="1" showInputMessage="1" showErrorMessage="1" promptTitle="Nama PTJ(Pembayar)" prompt="Isikan Nama PTJ yang membayar/membiayai." sqref="AC12:AC13" xr:uid="{00000000-0002-0000-0000-000022000000}"/>
    <dataValidation allowBlank="1" showInputMessage="1" showErrorMessage="1" promptTitle="Kod PTJ(Pembayar)" prompt="Isikan Kod PTJ yang membayar/membiayai." sqref="AD12:AD13" xr:uid="{00000000-0002-0000-0000-000023000000}"/>
    <dataValidation allowBlank="1" showInputMessage="1" showErrorMessage="1" promptTitle="Kod Jabatan (Pembayar)" prompt="Isikan Kod Jabatan yang membayar/membiayai." sqref="AB12:AB13" xr:uid="{00000000-0002-0000-0000-000024000000}"/>
    <dataValidation allowBlank="1" showInputMessage="1" showErrorMessage="1" promptTitle="Nama Jabatan (Pembayar)" prompt="Isikan Nama Jabatan yang membayar/membiayai." sqref="AA12:AA13" xr:uid="{00000000-0002-0000-0000-000025000000}"/>
    <dataValidation type="list" allowBlank="1" showInputMessage="1" showErrorMessage="1" sqref="G14:G23" xr:uid="{00000000-0002-0000-0000-000026000000}">
      <formula1>#REF!</formula1>
    </dataValidation>
    <dataValidation type="list" allowBlank="1" showInputMessage="1" showErrorMessage="1" sqref="K14:K23 H14:I23 M14:M23" xr:uid="{00000000-0002-0000-0000-000027000000}">
      <formula1>#REF!</formula1>
    </dataValidation>
    <dataValidation allowBlank="1" showInputMessage="1" showErrorMessage="1" promptTitle="Nama Lokasi" prompt="Isikan nama lokasi bagi aset berkenaan untuk tujuan dokumentasi KEW.PA._x000a__x000a_Medan ini wajib diisikan." sqref="AJ12:AJ13" xr:uid="{411D3D84-CB79-4832-AC0D-2365E4FBD12D}"/>
    <dataValidation allowBlank="1" showInputMessage="1" showErrorMessage="1" promptTitle="Kod Lokasi" prompt="Isikan Kod Lokasi bagi aset berkenaan (Sekiranya ada) untuk tujuan dokumentasi KEW.PA." sqref="AI12:AI13" xr:uid="{00F37CAE-4FD8-489A-B50D-1071E7050585}"/>
    <dataValidation allowBlank="1" showInputMessage="1" showErrorMessage="1" promptTitle="Nama Pembekal" prompt="Nyatakan nama pembekal bagi aset berkenaan (sekiranyan ada) di kolum ini bagi tujuan dokumentasi KEW.PA." sqref="AR12:AR13" xr:uid="{49724CE7-C8C4-4829-9AE4-04ECDF3908CA}"/>
    <dataValidation allowBlank="1" showInputMessage="1" showErrorMessage="1" prompt="Isikan no casis atau siri pembuat bagi aset berkenaan (Sekiranya ada) untuk tujuan dokumentasi KEW.PA." sqref="AQ12:AQ13" xr:uid="{73DBFBFB-1481-4BD3-B9C6-3D282632D580}"/>
    <dataValidation allowBlank="1" showInputMessage="1" showErrorMessage="1" promptTitle="Jenis / No Engin" prompt="Isikan jenis atau nombor engin aset berkenaan (Sekiranya ada) di kolum ini." sqref="AP12:AP13" xr:uid="{63589D60-57A4-4565-B0BE-6C0CC1BBC627}"/>
    <dataValidation allowBlank="1" showInputMessage="1" showErrorMessage="1" promptTitle="Buatan" prompt="Isikan buatan bagi aset berkenaan (Sekiranya ada) bagi tujuan dokumentasi KEW.PA._x000a__x000a_" sqref="AO12:AO13" xr:uid="{7F90B51A-6130-4B6C-A480-E5E1CD489BD8}"/>
    <dataValidation allowBlank="1" showInputMessage="1" showErrorMessage="1" promptTitle="Jenis / Jenama / Model" prompt="Nyatakan jenis, jenama atau model bagi aset berkenaan (Sekiranya ada) untuk tujuan dokumentasi KEW.PA." sqref="AN12:AN13" xr:uid="{935361DC-86F3-4AB7-A27D-A02527459CBA}"/>
    <dataValidation allowBlank="1" showInputMessage="1" showErrorMessage="1" promptTitle="No Pesanan Rasmi " prompt="Isikan nombor pesanan rasmi kerajaan atau kontrak bagi aset berkenaan untuk tujuan dokumentasi KEW.PA._x000a__x000a_Medan ini wajib diisikan." sqref="AM12:AM13" xr:uid="{709E40F7-7B8F-4973-98D3-CD829AC68F2B}"/>
    <dataValidation allowBlank="1" showInputMessage="1" showErrorMessage="1" promptTitle="Nama Pegawai Bertanggungjawab" prompt="Isikan nama pegawai yang bertanggungjawab menjaga aset berkenaan untuk tujuan dokumentasi KEW.PA._x000a__x000a_Medan ini wajib diisikan." sqref="AL12:AL13" xr:uid="{A3AE93FB-DCBD-46CE-B5DB-22ABD3D1FAF8}"/>
    <dataValidation allowBlank="1" showInputMessage="1" showErrorMessage="1" promptTitle="No IC Pegawai Bertanggungjawab" prompt="Isikan nombor IC pegawai yang bertanggungjawab menjaga aset berkenaan untuk tujuan dokumentasi KEW.PA._x000a__x000a_Medan ini wajib diisikan." sqref="AK12:AK13" xr:uid="{91F8C356-E871-42EC-8B6E-046DEA8FEC99}"/>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4A63E-2019-4A04-A160-203FFB7ED8D4}">
  <dimension ref="A1:B169"/>
  <sheetViews>
    <sheetView workbookViewId="0">
      <selection activeCell="A17" sqref="A17:B17"/>
    </sheetView>
  </sheetViews>
  <sheetFormatPr defaultRowHeight="15"/>
  <cols>
    <col min="1" max="1" width="40.7109375" style="23" customWidth="1"/>
    <col min="2" max="2" width="35.28515625" style="23" bestFit="1" customWidth="1"/>
    <col min="3" max="16384" width="9.140625" style="23"/>
  </cols>
  <sheetData>
    <row r="1" spans="1:2" s="24" customFormat="1">
      <c r="A1" s="25" t="s">
        <v>233</v>
      </c>
      <c r="B1" s="25" t="s">
        <v>232</v>
      </c>
    </row>
    <row r="2" spans="1:2">
      <c r="A2" s="26" t="s">
        <v>65</v>
      </c>
      <c r="B2" s="26" t="s">
        <v>205</v>
      </c>
    </row>
    <row r="3" spans="1:2">
      <c r="A3" s="26" t="s">
        <v>65</v>
      </c>
      <c r="B3" s="26" t="s">
        <v>204</v>
      </c>
    </row>
    <row r="4" spans="1:2">
      <c r="A4" s="26" t="s">
        <v>65</v>
      </c>
      <c r="B4" s="26" t="s">
        <v>201</v>
      </c>
    </row>
    <row r="5" spans="1:2">
      <c r="A5" s="26" t="s">
        <v>65</v>
      </c>
      <c r="B5" s="26" t="s">
        <v>202</v>
      </c>
    </row>
    <row r="6" spans="1:2">
      <c r="A6" s="26" t="s">
        <v>46</v>
      </c>
      <c r="B6" s="26" t="s">
        <v>67</v>
      </c>
    </row>
    <row r="7" spans="1:2">
      <c r="A7" s="26" t="s">
        <v>46</v>
      </c>
      <c r="B7" s="26" t="s">
        <v>68</v>
      </c>
    </row>
    <row r="8" spans="1:2">
      <c r="A8" s="26" t="s">
        <v>46</v>
      </c>
      <c r="B8" s="26" t="s">
        <v>69</v>
      </c>
    </row>
    <row r="9" spans="1:2">
      <c r="A9" s="26" t="s">
        <v>65</v>
      </c>
      <c r="B9" s="26" t="s">
        <v>206</v>
      </c>
    </row>
    <row r="10" spans="1:2">
      <c r="A10" s="26" t="s">
        <v>65</v>
      </c>
      <c r="B10" s="26" t="s">
        <v>203</v>
      </c>
    </row>
    <row r="11" spans="1:2">
      <c r="A11" s="26" t="s">
        <v>62</v>
      </c>
      <c r="B11" s="26" t="s">
        <v>60</v>
      </c>
    </row>
    <row r="12" spans="1:2">
      <c r="A12" s="26" t="s">
        <v>62</v>
      </c>
      <c r="B12" s="26" t="s">
        <v>231</v>
      </c>
    </row>
    <row r="13" spans="1:2">
      <c r="A13" s="26" t="s">
        <v>62</v>
      </c>
      <c r="B13" s="26" t="s">
        <v>230</v>
      </c>
    </row>
    <row r="14" spans="1:2">
      <c r="A14" s="26" t="s">
        <v>62</v>
      </c>
      <c r="B14" s="26" t="s">
        <v>208</v>
      </c>
    </row>
    <row r="15" spans="1:2">
      <c r="A15" s="26" t="s">
        <v>62</v>
      </c>
      <c r="B15" s="26" t="s">
        <v>229</v>
      </c>
    </row>
    <row r="16" spans="1:2">
      <c r="A16" s="26" t="s">
        <v>62</v>
      </c>
      <c r="B16" s="26" t="s">
        <v>67</v>
      </c>
    </row>
    <row r="17" spans="1:2">
      <c r="A17" s="26" t="s">
        <v>62</v>
      </c>
      <c r="B17" s="26" t="s">
        <v>59</v>
      </c>
    </row>
    <row r="18" spans="1:2">
      <c r="A18" s="26" t="s">
        <v>62</v>
      </c>
      <c r="B18" s="26" t="s">
        <v>207</v>
      </c>
    </row>
    <row r="19" spans="1:2">
      <c r="A19" s="26" t="s">
        <v>62</v>
      </c>
      <c r="B19" s="26" t="s">
        <v>66</v>
      </c>
    </row>
    <row r="20" spans="1:2">
      <c r="A20" s="26" t="s">
        <v>62</v>
      </c>
      <c r="B20" s="26" t="s">
        <v>228</v>
      </c>
    </row>
    <row r="21" spans="1:2">
      <c r="A21" s="26" t="s">
        <v>62</v>
      </c>
      <c r="B21" s="26" t="s">
        <v>61</v>
      </c>
    </row>
    <row r="22" spans="1:2">
      <c r="A22" s="26" t="s">
        <v>62</v>
      </c>
      <c r="B22" s="26" t="s">
        <v>68</v>
      </c>
    </row>
    <row r="23" spans="1:2">
      <c r="A23" s="26" t="s">
        <v>46</v>
      </c>
      <c r="B23" s="26" t="s">
        <v>59</v>
      </c>
    </row>
    <row r="24" spans="1:2">
      <c r="A24" s="26" t="s">
        <v>46</v>
      </c>
      <c r="B24" s="26" t="s">
        <v>60</v>
      </c>
    </row>
    <row r="25" spans="1:2">
      <c r="A25" s="26" t="s">
        <v>46</v>
      </c>
      <c r="B25" s="26" t="s">
        <v>61</v>
      </c>
    </row>
    <row r="26" spans="1:2">
      <c r="A26" s="26" t="s">
        <v>46</v>
      </c>
      <c r="B26" s="26" t="s">
        <v>91</v>
      </c>
    </row>
    <row r="27" spans="1:2">
      <c r="A27" s="26" t="s">
        <v>47</v>
      </c>
      <c r="B27" s="26" t="s">
        <v>92</v>
      </c>
    </row>
    <row r="28" spans="1:2">
      <c r="A28" s="26" t="s">
        <v>47</v>
      </c>
      <c r="B28" s="26" t="s">
        <v>93</v>
      </c>
    </row>
    <row r="29" spans="1:2">
      <c r="A29" s="26" t="s">
        <v>62</v>
      </c>
      <c r="B29" s="26" t="s">
        <v>69</v>
      </c>
    </row>
    <row r="30" spans="1:2">
      <c r="A30" s="26" t="s">
        <v>63</v>
      </c>
      <c r="B30" s="26" t="s">
        <v>97</v>
      </c>
    </row>
    <row r="31" spans="1:2">
      <c r="A31" s="26" t="s">
        <v>63</v>
      </c>
      <c r="B31" s="26" t="s">
        <v>103</v>
      </c>
    </row>
    <row r="32" spans="1:2">
      <c r="A32" s="26" t="s">
        <v>63</v>
      </c>
      <c r="B32" s="26" t="s">
        <v>100</v>
      </c>
    </row>
    <row r="33" spans="1:2">
      <c r="A33" s="26" t="s">
        <v>63</v>
      </c>
      <c r="B33" s="26" t="s">
        <v>101</v>
      </c>
    </row>
    <row r="34" spans="1:2">
      <c r="A34" s="26" t="s">
        <v>63</v>
      </c>
      <c r="B34" s="26" t="s">
        <v>102</v>
      </c>
    </row>
    <row r="35" spans="1:2">
      <c r="A35" s="26" t="s">
        <v>63</v>
      </c>
      <c r="B35" s="26" t="s">
        <v>99</v>
      </c>
    </row>
    <row r="36" spans="1:2">
      <c r="A36" s="26" t="s">
        <v>63</v>
      </c>
      <c r="B36" s="26" t="s">
        <v>96</v>
      </c>
    </row>
    <row r="37" spans="1:2">
      <c r="A37" s="26" t="s">
        <v>63</v>
      </c>
      <c r="B37" s="26" t="s">
        <v>98</v>
      </c>
    </row>
    <row r="38" spans="1:2">
      <c r="A38" s="26" t="s">
        <v>63</v>
      </c>
      <c r="B38" s="26" t="s">
        <v>94</v>
      </c>
    </row>
    <row r="39" spans="1:2">
      <c r="A39" s="26" t="s">
        <v>63</v>
      </c>
      <c r="B39" s="26" t="s">
        <v>95</v>
      </c>
    </row>
    <row r="40" spans="1:2">
      <c r="A40" s="26" t="s">
        <v>64</v>
      </c>
      <c r="B40" s="26" t="s">
        <v>82</v>
      </c>
    </row>
    <row r="41" spans="1:2">
      <c r="A41" s="26" t="s">
        <v>64</v>
      </c>
      <c r="B41" s="26" t="s">
        <v>83</v>
      </c>
    </row>
    <row r="42" spans="1:2">
      <c r="A42" s="26" t="s">
        <v>64</v>
      </c>
      <c r="B42" s="26" t="s">
        <v>87</v>
      </c>
    </row>
    <row r="43" spans="1:2">
      <c r="A43" s="26" t="s">
        <v>64</v>
      </c>
      <c r="B43" s="26" t="s">
        <v>81</v>
      </c>
    </row>
    <row r="44" spans="1:2">
      <c r="A44" s="26" t="s">
        <v>64</v>
      </c>
      <c r="B44" s="26" t="s">
        <v>71</v>
      </c>
    </row>
    <row r="45" spans="1:2">
      <c r="A45" s="26" t="s">
        <v>64</v>
      </c>
      <c r="B45" s="26" t="s">
        <v>86</v>
      </c>
    </row>
    <row r="46" spans="1:2">
      <c r="A46" s="26" t="s">
        <v>64</v>
      </c>
      <c r="B46" s="26" t="s">
        <v>85</v>
      </c>
    </row>
    <row r="47" spans="1:2">
      <c r="A47" s="26" t="s">
        <v>64</v>
      </c>
      <c r="B47" s="26" t="s">
        <v>84</v>
      </c>
    </row>
    <row r="48" spans="1:2">
      <c r="A48" s="26" t="s">
        <v>55</v>
      </c>
      <c r="B48" s="26" t="s">
        <v>172</v>
      </c>
    </row>
    <row r="49" spans="1:2">
      <c r="A49" s="26" t="s">
        <v>55</v>
      </c>
      <c r="B49" s="26" t="s">
        <v>162</v>
      </c>
    </row>
    <row r="50" spans="1:2">
      <c r="A50" s="26" t="s">
        <v>55</v>
      </c>
      <c r="B50" s="26" t="s">
        <v>163</v>
      </c>
    </row>
    <row r="51" spans="1:2">
      <c r="A51" s="26" t="s">
        <v>55</v>
      </c>
      <c r="B51" s="26" t="s">
        <v>227</v>
      </c>
    </row>
    <row r="52" spans="1:2">
      <c r="A52" s="26" t="s">
        <v>55</v>
      </c>
      <c r="B52" s="26" t="s">
        <v>164</v>
      </c>
    </row>
    <row r="53" spans="1:2">
      <c r="A53" s="26" t="s">
        <v>55</v>
      </c>
      <c r="B53" s="26" t="s">
        <v>167</v>
      </c>
    </row>
    <row r="54" spans="1:2">
      <c r="A54" s="26" t="s">
        <v>55</v>
      </c>
      <c r="B54" s="26" t="s">
        <v>166</v>
      </c>
    </row>
    <row r="55" spans="1:2">
      <c r="A55" s="26" t="s">
        <v>55</v>
      </c>
      <c r="B55" s="26" t="s">
        <v>170</v>
      </c>
    </row>
    <row r="56" spans="1:2">
      <c r="A56" s="26" t="s">
        <v>55</v>
      </c>
      <c r="B56" s="26" t="s">
        <v>168</v>
      </c>
    </row>
    <row r="57" spans="1:2">
      <c r="A57" s="26" t="s">
        <v>55</v>
      </c>
      <c r="B57" s="26" t="s">
        <v>161</v>
      </c>
    </row>
    <row r="58" spans="1:2">
      <c r="A58" s="26" t="s">
        <v>55</v>
      </c>
      <c r="B58" s="26" t="s">
        <v>171</v>
      </c>
    </row>
    <row r="59" spans="1:2">
      <c r="A59" s="26" t="s">
        <v>54</v>
      </c>
      <c r="B59" s="26" t="s">
        <v>160</v>
      </c>
    </row>
    <row r="60" spans="1:2">
      <c r="A60" s="26" t="s">
        <v>54</v>
      </c>
      <c r="B60" s="26" t="s">
        <v>158</v>
      </c>
    </row>
    <row r="61" spans="1:2">
      <c r="A61" s="26" t="s">
        <v>54</v>
      </c>
      <c r="B61" s="26" t="s">
        <v>156</v>
      </c>
    </row>
    <row r="62" spans="1:2">
      <c r="A62" s="26" t="s">
        <v>54</v>
      </c>
      <c r="B62" s="26" t="s">
        <v>157</v>
      </c>
    </row>
    <row r="63" spans="1:2">
      <c r="A63" s="26" t="s">
        <v>54</v>
      </c>
      <c r="B63" s="26" t="s">
        <v>159</v>
      </c>
    </row>
    <row r="64" spans="1:2">
      <c r="A64" s="26" t="s">
        <v>50</v>
      </c>
      <c r="B64" s="26" t="s">
        <v>121</v>
      </c>
    </row>
    <row r="65" spans="1:2">
      <c r="A65" s="26" t="s">
        <v>50</v>
      </c>
      <c r="B65" s="26" t="s">
        <v>119</v>
      </c>
    </row>
    <row r="66" spans="1:2">
      <c r="A66" s="26" t="s">
        <v>50</v>
      </c>
      <c r="B66" s="26" t="s">
        <v>124</v>
      </c>
    </row>
    <row r="67" spans="1:2">
      <c r="A67" s="26" t="s">
        <v>50</v>
      </c>
      <c r="B67" s="26" t="s">
        <v>118</v>
      </c>
    </row>
    <row r="68" spans="1:2">
      <c r="A68" s="26" t="s">
        <v>50</v>
      </c>
      <c r="B68" s="26" t="s">
        <v>126</v>
      </c>
    </row>
    <row r="69" spans="1:2">
      <c r="A69" s="26" t="s">
        <v>50</v>
      </c>
      <c r="B69" s="26" t="s">
        <v>122</v>
      </c>
    </row>
    <row r="70" spans="1:2">
      <c r="A70" s="26" t="s">
        <v>50</v>
      </c>
      <c r="B70" s="26" t="s">
        <v>120</v>
      </c>
    </row>
    <row r="71" spans="1:2">
      <c r="A71" s="26" t="s">
        <v>50</v>
      </c>
      <c r="B71" s="26" t="s">
        <v>226</v>
      </c>
    </row>
    <row r="72" spans="1:2">
      <c r="A72" s="26" t="s">
        <v>50</v>
      </c>
      <c r="B72" s="26" t="s">
        <v>125</v>
      </c>
    </row>
    <row r="73" spans="1:2">
      <c r="A73" s="26" t="s">
        <v>50</v>
      </c>
      <c r="B73" s="26" t="s">
        <v>123</v>
      </c>
    </row>
    <row r="74" spans="1:2">
      <c r="A74" s="26" t="s">
        <v>50</v>
      </c>
      <c r="B74" s="26" t="s">
        <v>127</v>
      </c>
    </row>
    <row r="75" spans="1:2">
      <c r="A75" s="26" t="s">
        <v>48</v>
      </c>
      <c r="B75" s="26" t="s">
        <v>80</v>
      </c>
    </row>
    <row r="76" spans="1:2">
      <c r="A76" s="26" t="s">
        <v>48</v>
      </c>
      <c r="B76" s="26" t="s">
        <v>73</v>
      </c>
    </row>
    <row r="77" spans="1:2">
      <c r="A77" s="26" t="s">
        <v>48</v>
      </c>
      <c r="B77" s="26" t="s">
        <v>79</v>
      </c>
    </row>
    <row r="78" spans="1:2">
      <c r="A78" s="26" t="s">
        <v>48</v>
      </c>
      <c r="B78" s="26" t="s">
        <v>74</v>
      </c>
    </row>
    <row r="79" spans="1:2">
      <c r="A79" s="26" t="s">
        <v>48</v>
      </c>
      <c r="B79" s="26" t="s">
        <v>76</v>
      </c>
    </row>
    <row r="80" spans="1:2">
      <c r="A80" s="26" t="s">
        <v>48</v>
      </c>
      <c r="B80" s="26" t="s">
        <v>72</v>
      </c>
    </row>
    <row r="81" spans="1:2">
      <c r="A81" s="26" t="s">
        <v>48</v>
      </c>
      <c r="B81" s="26" t="s">
        <v>75</v>
      </c>
    </row>
    <row r="82" spans="1:2">
      <c r="A82" s="26" t="s">
        <v>48</v>
      </c>
      <c r="B82" s="26" t="s">
        <v>77</v>
      </c>
    </row>
    <row r="83" spans="1:2">
      <c r="A83" s="26" t="s">
        <v>48</v>
      </c>
      <c r="B83" s="26" t="s">
        <v>78</v>
      </c>
    </row>
    <row r="84" spans="1:2">
      <c r="A84" s="26" t="s">
        <v>51</v>
      </c>
      <c r="B84" s="26" t="s">
        <v>130</v>
      </c>
    </row>
    <row r="85" spans="1:2">
      <c r="A85" s="26" t="s">
        <v>51</v>
      </c>
      <c r="B85" s="26" t="s">
        <v>137</v>
      </c>
    </row>
    <row r="86" spans="1:2">
      <c r="A86" s="26" t="s">
        <v>51</v>
      </c>
      <c r="B86" s="26" t="s">
        <v>132</v>
      </c>
    </row>
    <row r="87" spans="1:2">
      <c r="A87" s="26" t="s">
        <v>51</v>
      </c>
      <c r="B87" s="26" t="s">
        <v>142</v>
      </c>
    </row>
    <row r="88" spans="1:2">
      <c r="A88" s="26" t="s">
        <v>51</v>
      </c>
      <c r="B88" s="26" t="s">
        <v>129</v>
      </c>
    </row>
    <row r="89" spans="1:2">
      <c r="A89" s="26" t="s">
        <v>51</v>
      </c>
      <c r="B89" s="26" t="s">
        <v>134</v>
      </c>
    </row>
    <row r="90" spans="1:2">
      <c r="A90" s="26" t="s">
        <v>51</v>
      </c>
      <c r="B90" s="26" t="s">
        <v>135</v>
      </c>
    </row>
    <row r="91" spans="1:2">
      <c r="A91" s="26" t="s">
        <v>51</v>
      </c>
      <c r="B91" s="26" t="s">
        <v>138</v>
      </c>
    </row>
    <row r="92" spans="1:2">
      <c r="A92" s="26" t="s">
        <v>51</v>
      </c>
      <c r="B92" s="26" t="s">
        <v>139</v>
      </c>
    </row>
    <row r="93" spans="1:2">
      <c r="A93" s="26" t="s">
        <v>51</v>
      </c>
      <c r="B93" s="26" t="s">
        <v>136</v>
      </c>
    </row>
    <row r="94" spans="1:2">
      <c r="A94" s="26" t="s">
        <v>51</v>
      </c>
      <c r="B94" s="26" t="s">
        <v>128</v>
      </c>
    </row>
    <row r="95" spans="1:2">
      <c r="A95" s="26" t="s">
        <v>51</v>
      </c>
      <c r="B95" s="26" t="s">
        <v>133</v>
      </c>
    </row>
    <row r="96" spans="1:2">
      <c r="A96" s="26" t="s">
        <v>51</v>
      </c>
      <c r="B96" s="26" t="s">
        <v>141</v>
      </c>
    </row>
    <row r="97" spans="1:2">
      <c r="A97" s="26" t="s">
        <v>51</v>
      </c>
      <c r="B97" s="26" t="s">
        <v>140</v>
      </c>
    </row>
    <row r="98" spans="1:2">
      <c r="A98" s="26" t="s">
        <v>51</v>
      </c>
      <c r="B98" s="26" t="s">
        <v>225</v>
      </c>
    </row>
    <row r="99" spans="1:2">
      <c r="A99" s="26" t="s">
        <v>51</v>
      </c>
      <c r="B99" s="26" t="s">
        <v>144</v>
      </c>
    </row>
    <row r="100" spans="1:2">
      <c r="A100" s="26" t="s">
        <v>51</v>
      </c>
      <c r="B100" s="26" t="s">
        <v>143</v>
      </c>
    </row>
    <row r="101" spans="1:2">
      <c r="A101" s="26" t="s">
        <v>51</v>
      </c>
      <c r="B101" s="26" t="s">
        <v>131</v>
      </c>
    </row>
    <row r="102" spans="1:2">
      <c r="A102" s="26" t="s">
        <v>49</v>
      </c>
      <c r="B102" s="26" t="s">
        <v>112</v>
      </c>
    </row>
    <row r="103" spans="1:2">
      <c r="A103" s="26" t="s">
        <v>49</v>
      </c>
      <c r="B103" s="26" t="s">
        <v>117</v>
      </c>
    </row>
    <row r="104" spans="1:2">
      <c r="A104" s="26" t="s">
        <v>49</v>
      </c>
      <c r="B104" s="26" t="s">
        <v>88</v>
      </c>
    </row>
    <row r="105" spans="1:2">
      <c r="A105" s="26" t="s">
        <v>49</v>
      </c>
      <c r="B105" s="26" t="s">
        <v>110</v>
      </c>
    </row>
    <row r="106" spans="1:2">
      <c r="A106" s="26" t="s">
        <v>49</v>
      </c>
      <c r="B106" s="26" t="s">
        <v>115</v>
      </c>
    </row>
    <row r="107" spans="1:2">
      <c r="A107" s="26" t="s">
        <v>49</v>
      </c>
      <c r="B107" s="26" t="s">
        <v>116</v>
      </c>
    </row>
    <row r="108" spans="1:2">
      <c r="A108" s="26" t="s">
        <v>49</v>
      </c>
      <c r="B108" s="26" t="s">
        <v>107</v>
      </c>
    </row>
    <row r="109" spans="1:2">
      <c r="A109" s="26" t="s">
        <v>49</v>
      </c>
      <c r="B109" s="26" t="s">
        <v>114</v>
      </c>
    </row>
    <row r="110" spans="1:2">
      <c r="A110" s="26" t="s">
        <v>49</v>
      </c>
      <c r="B110" s="26" t="s">
        <v>105</v>
      </c>
    </row>
    <row r="111" spans="1:2">
      <c r="A111" s="26" t="s">
        <v>49</v>
      </c>
      <c r="B111" s="26" t="s">
        <v>104</v>
      </c>
    </row>
    <row r="112" spans="1:2">
      <c r="A112" s="26" t="s">
        <v>49</v>
      </c>
      <c r="B112" s="26" t="s">
        <v>89</v>
      </c>
    </row>
    <row r="113" spans="1:2">
      <c r="A113" s="26" t="s">
        <v>49</v>
      </c>
      <c r="B113" s="26" t="s">
        <v>109</v>
      </c>
    </row>
    <row r="114" spans="1:2">
      <c r="A114" s="26" t="s">
        <v>49</v>
      </c>
      <c r="B114" s="26" t="s">
        <v>106</v>
      </c>
    </row>
    <row r="115" spans="1:2">
      <c r="A115" s="26" t="s">
        <v>49</v>
      </c>
      <c r="B115" s="26" t="s">
        <v>113</v>
      </c>
    </row>
    <row r="116" spans="1:2">
      <c r="A116" s="26" t="s">
        <v>49</v>
      </c>
      <c r="B116" s="26" t="s">
        <v>111</v>
      </c>
    </row>
    <row r="117" spans="1:2">
      <c r="A117" s="26" t="s">
        <v>49</v>
      </c>
      <c r="B117" s="26" t="s">
        <v>108</v>
      </c>
    </row>
    <row r="118" spans="1:2">
      <c r="A118" s="26" t="s">
        <v>53</v>
      </c>
      <c r="B118" s="26" t="s">
        <v>224</v>
      </c>
    </row>
    <row r="119" spans="1:2">
      <c r="A119" s="26" t="s">
        <v>53</v>
      </c>
      <c r="B119" s="26" t="s">
        <v>223</v>
      </c>
    </row>
    <row r="120" spans="1:2">
      <c r="A120" s="26" t="s">
        <v>53</v>
      </c>
      <c r="B120" s="26" t="s">
        <v>155</v>
      </c>
    </row>
    <row r="121" spans="1:2">
      <c r="A121" s="26" t="s">
        <v>53</v>
      </c>
      <c r="B121" s="26" t="s">
        <v>154</v>
      </c>
    </row>
    <row r="122" spans="1:2">
      <c r="A122" s="26" t="s">
        <v>53</v>
      </c>
      <c r="B122" s="26" t="s">
        <v>149</v>
      </c>
    </row>
    <row r="123" spans="1:2">
      <c r="A123" s="26" t="s">
        <v>53</v>
      </c>
      <c r="B123" s="26" t="s">
        <v>150</v>
      </c>
    </row>
    <row r="124" spans="1:2">
      <c r="A124" s="26" t="s">
        <v>53</v>
      </c>
      <c r="B124" s="26" t="s">
        <v>151</v>
      </c>
    </row>
    <row r="125" spans="1:2">
      <c r="A125" s="26" t="s">
        <v>53</v>
      </c>
      <c r="B125" s="26" t="s">
        <v>152</v>
      </c>
    </row>
    <row r="126" spans="1:2">
      <c r="A126" s="26" t="s">
        <v>53</v>
      </c>
      <c r="B126" s="26" t="s">
        <v>153</v>
      </c>
    </row>
    <row r="127" spans="1:2">
      <c r="A127" s="26" t="s">
        <v>58</v>
      </c>
      <c r="B127" s="26" t="s">
        <v>199</v>
      </c>
    </row>
    <row r="128" spans="1:2">
      <c r="A128" s="26" t="s">
        <v>58</v>
      </c>
      <c r="B128" s="26" t="s">
        <v>198</v>
      </c>
    </row>
    <row r="129" spans="1:2">
      <c r="A129" s="26" t="s">
        <v>58</v>
      </c>
      <c r="B129" s="26" t="s">
        <v>200</v>
      </c>
    </row>
    <row r="130" spans="1:2">
      <c r="A130" s="26" t="s">
        <v>56</v>
      </c>
      <c r="B130" s="26" t="s">
        <v>172</v>
      </c>
    </row>
    <row r="131" spans="1:2">
      <c r="A131" s="26" t="s">
        <v>56</v>
      </c>
      <c r="B131" s="26" t="s">
        <v>165</v>
      </c>
    </row>
    <row r="132" spans="1:2">
      <c r="A132" s="26" t="s">
        <v>56</v>
      </c>
      <c r="B132" s="26" t="s">
        <v>169</v>
      </c>
    </row>
    <row r="133" spans="1:2">
      <c r="A133" s="26" t="s">
        <v>56</v>
      </c>
      <c r="B133" s="26" t="s">
        <v>167</v>
      </c>
    </row>
    <row r="134" spans="1:2">
      <c r="A134" s="26" t="s">
        <v>56</v>
      </c>
      <c r="B134" s="26" t="s">
        <v>166</v>
      </c>
    </row>
    <row r="135" spans="1:2">
      <c r="A135" s="26" t="s">
        <v>56</v>
      </c>
      <c r="B135" s="26" t="s">
        <v>170</v>
      </c>
    </row>
    <row r="136" spans="1:2">
      <c r="A136" s="26" t="s">
        <v>56</v>
      </c>
      <c r="B136" s="26" t="s">
        <v>168</v>
      </c>
    </row>
    <row r="137" spans="1:2">
      <c r="A137" s="26" t="s">
        <v>56</v>
      </c>
      <c r="B137" s="26" t="s">
        <v>171</v>
      </c>
    </row>
    <row r="138" spans="1:2">
      <c r="A138" s="26" t="s">
        <v>57</v>
      </c>
      <c r="B138" s="26" t="s">
        <v>175</v>
      </c>
    </row>
    <row r="139" spans="1:2">
      <c r="A139" s="26" t="s">
        <v>57</v>
      </c>
      <c r="B139" s="26" t="s">
        <v>176</v>
      </c>
    </row>
    <row r="140" spans="1:2">
      <c r="A140" s="26" t="s">
        <v>57</v>
      </c>
      <c r="B140" s="26" t="s">
        <v>178</v>
      </c>
    </row>
    <row r="141" spans="1:2">
      <c r="A141" s="26" t="s">
        <v>57</v>
      </c>
      <c r="B141" s="26" t="s">
        <v>177</v>
      </c>
    </row>
    <row r="142" spans="1:2">
      <c r="A142" s="26" t="s">
        <v>57</v>
      </c>
      <c r="B142" s="26" t="s">
        <v>192</v>
      </c>
    </row>
    <row r="143" spans="1:2">
      <c r="A143" s="26" t="s">
        <v>57</v>
      </c>
      <c r="B143" s="26" t="s">
        <v>179</v>
      </c>
    </row>
    <row r="144" spans="1:2">
      <c r="A144" s="26" t="s">
        <v>57</v>
      </c>
      <c r="B144" s="26" t="s">
        <v>193</v>
      </c>
    </row>
    <row r="145" spans="1:2">
      <c r="A145" s="26" t="s">
        <v>57</v>
      </c>
      <c r="B145" s="26" t="s">
        <v>185</v>
      </c>
    </row>
    <row r="146" spans="1:2">
      <c r="A146" s="26" t="s">
        <v>57</v>
      </c>
      <c r="B146" s="26" t="s">
        <v>184</v>
      </c>
    </row>
    <row r="147" spans="1:2">
      <c r="A147" s="26" t="s">
        <v>57</v>
      </c>
      <c r="B147" s="26" t="s">
        <v>196</v>
      </c>
    </row>
    <row r="148" spans="1:2">
      <c r="A148" s="26" t="s">
        <v>57</v>
      </c>
      <c r="B148" s="26" t="s">
        <v>173</v>
      </c>
    </row>
    <row r="149" spans="1:2">
      <c r="A149" s="26" t="s">
        <v>57</v>
      </c>
      <c r="B149" s="26" t="s">
        <v>181</v>
      </c>
    </row>
    <row r="150" spans="1:2">
      <c r="A150" s="26" t="s">
        <v>57</v>
      </c>
      <c r="B150" s="26" t="s">
        <v>195</v>
      </c>
    </row>
    <row r="151" spans="1:2">
      <c r="A151" s="26" t="s">
        <v>57</v>
      </c>
      <c r="B151" s="26" t="s">
        <v>194</v>
      </c>
    </row>
    <row r="152" spans="1:2">
      <c r="A152" s="26" t="s">
        <v>57</v>
      </c>
      <c r="B152" s="26" t="s">
        <v>222</v>
      </c>
    </row>
    <row r="153" spans="1:2">
      <c r="A153" s="26" t="s">
        <v>57</v>
      </c>
      <c r="B153" s="26" t="s">
        <v>186</v>
      </c>
    </row>
    <row r="154" spans="1:2">
      <c r="A154" s="26" t="s">
        <v>57</v>
      </c>
      <c r="B154" s="26" t="s">
        <v>187</v>
      </c>
    </row>
    <row r="155" spans="1:2">
      <c r="A155" s="26" t="s">
        <v>57</v>
      </c>
      <c r="B155" s="26" t="s">
        <v>188</v>
      </c>
    </row>
    <row r="156" spans="1:2">
      <c r="A156" s="26" t="s">
        <v>57</v>
      </c>
      <c r="B156" s="26" t="s">
        <v>191</v>
      </c>
    </row>
    <row r="157" spans="1:2">
      <c r="A157" s="26" t="s">
        <v>57</v>
      </c>
      <c r="B157" s="26" t="s">
        <v>182</v>
      </c>
    </row>
    <row r="158" spans="1:2">
      <c r="A158" s="26" t="s">
        <v>57</v>
      </c>
      <c r="B158" s="26" t="s">
        <v>180</v>
      </c>
    </row>
    <row r="159" spans="1:2">
      <c r="A159" s="26" t="s">
        <v>57</v>
      </c>
      <c r="B159" s="26" t="s">
        <v>197</v>
      </c>
    </row>
    <row r="160" spans="1:2">
      <c r="A160" s="26" t="s">
        <v>57</v>
      </c>
      <c r="B160" s="26" t="s">
        <v>174</v>
      </c>
    </row>
    <row r="161" spans="1:2">
      <c r="A161" s="26" t="s">
        <v>57</v>
      </c>
      <c r="B161" s="26" t="s">
        <v>190</v>
      </c>
    </row>
    <row r="162" spans="1:2">
      <c r="A162" s="26" t="s">
        <v>57</v>
      </c>
      <c r="B162" s="26" t="s">
        <v>183</v>
      </c>
    </row>
    <row r="163" spans="1:2">
      <c r="A163" s="26" t="s">
        <v>57</v>
      </c>
      <c r="B163" s="26" t="s">
        <v>189</v>
      </c>
    </row>
    <row r="164" spans="1:2">
      <c r="A164" s="26" t="s">
        <v>52</v>
      </c>
      <c r="B164" s="26" t="s">
        <v>90</v>
      </c>
    </row>
    <row r="165" spans="1:2">
      <c r="A165" s="26" t="s">
        <v>52</v>
      </c>
      <c r="B165" s="26" t="s">
        <v>148</v>
      </c>
    </row>
    <row r="166" spans="1:2">
      <c r="A166" s="26" t="s">
        <v>52</v>
      </c>
      <c r="B166" s="26" t="s">
        <v>146</v>
      </c>
    </row>
    <row r="167" spans="1:2">
      <c r="A167" s="26" t="s">
        <v>52</v>
      </c>
      <c r="B167" s="26" t="s">
        <v>147</v>
      </c>
    </row>
    <row r="168" spans="1:2">
      <c r="A168" s="26" t="s">
        <v>52</v>
      </c>
      <c r="B168" s="26" t="s">
        <v>70</v>
      </c>
    </row>
    <row r="169" spans="1:2">
      <c r="A169" s="26" t="s">
        <v>52</v>
      </c>
      <c r="B169" s="26" t="s">
        <v>145</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Peralatan</vt:lpstr>
      <vt:lpstr>Kategori &amp; Sub Kategori</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Mohamed Saburi, Aqmar Fikhri</dc:creator>
  <cp:lastModifiedBy>Nooranita Ismail</cp:lastModifiedBy>
  <dcterms:created xsi:type="dcterms:W3CDTF">2019-04-16T07:04:43Z</dcterms:created>
  <dcterms:modified xsi:type="dcterms:W3CDTF">2020-10-12T06:20:05Z</dcterms:modified>
</cp:coreProperties>
</file>